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<sst xmlns="http://schemas.openxmlformats.org/spreadsheetml/2006/main" count="1071" uniqueCount="191">
  <si>
    <t>109470</t>
  </si>
  <si>
    <t>2009-2011 Mazda RX-8 Orion Body Kit - 6 Piece - Includes Orion Front Bumper Cover (109464) M1 Side Skirt Rocker Panels (100584) Orion Rear Bumper Cover (109466) Orion Front Fender Flares (109467) Orion Rear Fender Flares (109468)</t>
  </si>
  <si>
    <t/>
  </si>
  <si>
    <t>2009-2011 Mazda RX-8 Orion Body Kit - 6 Piece</t>
  </si>
  <si>
    <t>Duraflex</t>
  </si>
  <si>
    <t>3</t>
  </si>
  <si>
    <t>FRP (Fiberglass Reinforced Plastics)</t>
  </si>
  <si>
    <t>Sport Compact Car</t>
  </si>
  <si>
    <t>Kit</t>
  </si>
  <si>
    <t>28</t>
  </si>
  <si>
    <t>Mazda</t>
  </si>
  <si>
    <t>RX8</t>
  </si>
  <si>
    <t>ALL</t>
  </si>
  <si>
    <t>Orion</t>
  </si>
  <si>
    <t>2009</t>
  </si>
  <si>
    <t>2011</t>
  </si>
  <si>
    <t>http://www.extremedimensions.com/images/temp_images/109470_1.jpg</t>
  </si>
  <si>
    <t>http://extremedimensions.com/images/T/109464_1.jpg</t>
  </si>
  <si>
    <t>http://www.extremedimensions.com/images/temp_images/109467_1.jpg</t>
  </si>
  <si>
    <t>http://extremedimensions.com/images/T/04_rx8mspeedside.jpg</t>
  </si>
  <si>
    <t>http://www.extremedimensions.com/images/temp_images/109468_1.jpg</t>
  </si>
  <si>
    <t>http://extremedimensions.com/images/T/109466_1.jpg</t>
  </si>
  <si>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</si>
  <si>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</si>
  <si>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</si>
  <si>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</si>
  <si>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</si>
  <si>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</si>
  <si>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</si>
  <si>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</si>
  <si>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</si>
  <si>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</si>
  <si>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</si>
  <si>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</si>
  <si>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</si>
  <si>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</si>
  <si>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</si>
  <si>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</si>
  <si>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</si>
  <si>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</si>
  <si>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</si>
  <si>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</si>
  <si>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</si>
  <si>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</si>
  <si>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</si>
  <si>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</si>
  <si>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</si>
  <si>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</si>
  <si>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</si>
  <si>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</si>
  <si>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</si>
  <si>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</si>
  <si>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</si>
  <si>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</si>
  <si>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</si>
  <si>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</si>
  <si>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</si>
  <si>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</si>
  <si>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</si>
  <si>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</si>
  <si>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</si>
  <si>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</si>
  <si>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109468</t>
  </si>
  <si>
    <t>2009-2011 Mazda RX-8 Duraflex Orion Rear Fender Flares - 2 Piece</t>
  </si>
  <si>
    <t>lb</t>
  </si>
  <si>
    <t>Fender Flare</t>
  </si>
  <si>
    <t>9</t>
  </si>
  <si>
    <t>109467</t>
  </si>
  <si>
    <t>2009-2011 Mazda RX-8 Duraflex Orion Front Fender Flares - 2 Piece</t>
  </si>
  <si>
    <t>109518</t>
  </si>
  <si>
    <t>1997-1998 Nissan 240SX Duraflex V-Speed Wide Body Kit - 8 Piece - Includes V-Speed Wide Body Front Bumper Cover (109513) V-Speed Wide Body Side Skirt Rocker Panels (109514) V-Speed Wide Body Rear Bumper Cover (109515) V-Speed Wide Body Front Fenders (109516) V-Speed Wide Body Rear Fenders (109517)</t>
  </si>
  <si>
    <t>1997-1998 Nissan 240SX Duraflex V-Speed Wide Body Kit - 8 Piece</t>
  </si>
  <si>
    <t>1</t>
  </si>
  <si>
    <t>Nissan</t>
  </si>
  <si>
    <t>240SX</t>
  </si>
  <si>
    <t>V-Speed</t>
  </si>
  <si>
    <t>1997</t>
  </si>
  <si>
    <t>1998</t>
  </si>
  <si>
    <t>http://www.extremedimensions.com/images/temp_images/109518_1.jpg</t>
  </si>
  <si>
    <t>http://www.extremedimensions.com/images/temp_images/109513_1.jpg</t>
  </si>
  <si>
    <t>http://www.extremedimensions.com/images/temp_images/109516_1.jpg</t>
  </si>
  <si>
    <t>http://www.extremedimensions.com/images/temp_images/109514_1.jpg</t>
  </si>
  <si>
    <t>http://www.extremedimensions.com/images/temp_images/109517_1.jpg</t>
  </si>
  <si>
    <t>http://www.extremedimensions.com/images/temp_images/109515_1.jpg</t>
  </si>
  <si>
    <t>109513</t>
  </si>
  <si>
    <t>1997-1998 Nissan 240SX Duraflex V-Speed Wide Body Front Bumper Cover - 1 Piece</t>
  </si>
  <si>
    <t>Front Bumper</t>
  </si>
  <si>
    <t>109514</t>
  </si>
  <si>
    <t>1995-1998 Nissan 240SX Duraflex V-Speed Wide Body Side Skirt Rocker Panels - 2 Piece</t>
  </si>
  <si>
    <t>Sideskirts</t>
  </si>
  <si>
    <t>5</t>
  </si>
  <si>
    <t>1995</t>
  </si>
  <si>
    <t>109515</t>
  </si>
  <si>
    <t>1995-1998 Nissan 240SX Duraflex V-Speed Wide Body Rear Bumper Cover - 1 Piece</t>
  </si>
  <si>
    <t>Rear Bumper</t>
  </si>
  <si>
    <t>109516</t>
  </si>
  <si>
    <t>1997-1998 Nissan 240SX Duraflex V-Speed Wide Body Front Fenders - 2 Piece</t>
  </si>
  <si>
    <t>Fender</t>
  </si>
  <si>
    <t>8</t>
  </si>
  <si>
    <t>109517</t>
  </si>
  <si>
    <t>1995-1998 Nissan 240SX Duraflex V-Speed Wide Body Rear Fenders - 2 Piece</t>
  </si>
  <si>
    <t>112271</t>
  </si>
  <si>
    <t>2010-2013 Mercedes E Class C207 2DR Eros Version 3 Body Kit - 11 Piece - Includes Eros Version 3 Front Bumper Cover (112262) Eros Version 3 Side Skirt Rocker Panels (112263) Eros Version 3 Rear Bumper Cover (112264) Eros Version 3 Roof Wing Spoiler (112265) Eros Version 3 Wing Trunk Lid Spoiler (112266) Eros Version 3 Rear Brake and Reflector Lighting Kit (112267) Eros Version 3 LED Lighting Kit (112268)</t>
  </si>
  <si>
    <t>2010-2013 Mercedes E Class C207 2DR Eros Version 3 Body Kit - 11 Piece</t>
  </si>
  <si>
    <t>European</t>
  </si>
  <si>
    <t>Mercedes</t>
  </si>
  <si>
    <t>E Class</t>
  </si>
  <si>
    <t>2DR</t>
  </si>
  <si>
    <t>Eros Version 3</t>
  </si>
  <si>
    <t>2010</t>
  </si>
  <si>
    <t>2013</t>
  </si>
  <si>
    <t>http://www.extremedimensions.com/images/temp_images/112271_1.jpg</t>
  </si>
  <si>
    <t>http://www.extremedimensions.com/images/temp_images/112262_1.jpg</t>
  </si>
  <si>
    <t>http://www.extremedimensions.com/images/temp_images/112268_1.jpg</t>
  </si>
  <si>
    <t>http://www.extremedimensions.com/images/temp_images/112263_1.jpg</t>
  </si>
  <si>
    <t>http://www.extremedimensions.com/images/temp_images/112264_1.jpg</t>
  </si>
  <si>
    <t>http://www.extremedimensions.com/images/temp_images/112265_1.jpg</t>
  </si>
  <si>
    <t>http://www.extremedimensions.com/images/temp_images/112266_1.jpg</t>
  </si>
  <si>
    <t>http://www.extremedimensions.com/images/temp_images/112267_1.jpg</t>
  </si>
  <si>
    <t>112270</t>
  </si>
  <si>
    <t>2010-2013 Mercedes E Class C207 2DR Eros Version 3 Body Kit - 6 Piece - Includes Eros Version 3 Front Bumper Cover (112262) Eros Version 3 Side Skirt Rocker Panels (112263) Eros Version 3 Rear Bumper Cover (112264) Eros Version 3 Roof Wing Spoiler (112265) Eros Version 3 Wing Trunk Lid Spoiler (112266)</t>
  </si>
  <si>
    <t>2010-2013 Mercedes E Class C207 2DR Eros Version 3 Body Kit - 6 Piece</t>
  </si>
  <si>
    <t>http://www.extremedimensions.com/images/temp_images/112270_1.jpg</t>
  </si>
  <si>
    <t>112269</t>
  </si>
  <si>
    <t>2010-2013 Mercedes E Class C207 2DR Eros Version 3 Body Kit - 4 Piece - Includes Eros Version 3 Front Bumper Cover (112262) Eros Version 3 Side Skirt Rocker Panels (112263) Eros Version 3 Rear Bumper Cover (112264)</t>
  </si>
  <si>
    <t>2010-2013 Mercedes E Class C207 2DR Eros Version 3 Body Kit - 4 Piece</t>
  </si>
  <si>
    <t>http://www.extremedimensions.com/images/temp_images/112269_1.jpg</t>
  </si>
  <si>
    <t>112262</t>
  </si>
  <si>
    <t>2010-2013 Mercedes E Class C207 2DR Eros Version 3 Front Bumper Cover - 1 Piece</t>
  </si>
  <si>
    <t>112263</t>
  </si>
  <si>
    <t>2010-2015 Mercedes E Class C207 2DR Eros Version 3 Side Skirt Rocker Panels - 2 Piece</t>
  </si>
  <si>
    <t>2015</t>
  </si>
  <si>
    <t>112264</t>
  </si>
  <si>
    <t>2010-2013 Mercedes E Class C207 2DR Eros Version 3 Rear Bumper Cover - 1 Piece</t>
  </si>
  <si>
    <t>112265</t>
  </si>
  <si>
    <t>2010-2015 Mercedes E Class C207 2DR Eros Version 3 Roof Wing Spoiler - 1 Piece</t>
  </si>
  <si>
    <t>Wing</t>
  </si>
  <si>
    <t>30</t>
  </si>
  <si>
    <t>112266</t>
  </si>
  <si>
    <t>2010-2015 Mercedes E Class C207 2DR Eros Version 3 Wing Trunk Lid Spoiler - 1 Piece</t>
  </si>
  <si>
    <t>11</t>
  </si>
  <si>
    <t>http://www.extremedimensions.com/images/temp_images/112266_2.jpg</t>
  </si>
  <si>
    <t>http://www.extremedimensions.com/images/temp_images/112266_3.jpg</t>
  </si>
  <si>
    <t>112267</t>
  </si>
  <si>
    <t>2010-2015 Mercedes E Class C207 2DR Eros Version 3 Rear Brake and Reflector Lighting Kit - 3 Piece</t>
  </si>
  <si>
    <t>Lighting</t>
  </si>
  <si>
    <t>26</t>
  </si>
  <si>
    <t>112268</t>
  </si>
  <si>
    <t>Eros Version 3 LED Lighting Kit - 2 Piece</t>
  </si>
  <si>
    <t>112307</t>
  </si>
  <si>
    <t>2011-2014 Porsche Cayenne AF-4 Wide Body Kit ( GFK ) - 15 Piece - Includes AF-4 Wide Body Front Bumper Cover (112277) AF-4 Wide Body Side Skirt Rocker Panels (112278) AF-4 Wide Body Rear Bumper Cover (112279) AF-4 Wide Body Rear Diffuser (112280) AF-4 Wide Body Front Fender Flares (112281) AF-4 Wide Body Rear Fender Flares (112282) AF-4 Wide Body Door Caps (112283)</t>
  </si>
  <si>
    <t>2011-2014 Porsche Cayenne AF-4 Wide Body Kit ( GFK ) - 15 Piece</t>
  </si>
  <si>
    <t>Aero Function</t>
  </si>
  <si>
    <t>4</t>
  </si>
  <si>
    <t>Porsche</t>
  </si>
  <si>
    <t>Cayenne</t>
  </si>
  <si>
    <t>AF-4</t>
  </si>
  <si>
    <t>2014</t>
  </si>
  <si>
    <t>http://www.extremedimensions.com/images/temp_images/112307_1.jpg</t>
  </si>
  <si>
    <t>http://www.extremedimensions.com/images/temp_images/112277_1.jpg</t>
  </si>
  <si>
    <t>http://www.extremedimensions.com/images/temp_images/112281_1.jpg</t>
  </si>
  <si>
    <t>http://www.extremedimensions.com/images/temp_images/112283_1.jpg</t>
  </si>
  <si>
    <t>http://www.extremedimensions.com/images/temp_images/112278_1.jpg</t>
  </si>
  <si>
    <t>http://www.extremedimensions.com/images/temp_images/112282_1.jpg</t>
  </si>
  <si>
    <t>http://www.extremedimensions.com/images/temp_images/112279_1.jpg</t>
  </si>
  <si>
    <t>http://www.extremedimensions.com/images/temp_images/112280_1.jpg</t>
  </si>
  <si>
    <t>112277</t>
  </si>
  <si>
    <t>2011-2014 Porsche Cayenne AF-4 Wide Body Front Bumper Cover ( GFK ) - 1 Piece</t>
  </si>
  <si>
    <t>note: must be used in conjuction with entire wide body kit</t>
  </si>
  <si>
    <t>112278</t>
  </si>
  <si>
    <t>2011-2014 Porsche Cayenne AF-4 Wide Body Side Skirt Rocker Panels ( GFK ) - 2 Piece</t>
  </si>
  <si>
    <t>112282</t>
  </si>
  <si>
    <t>2011-2014 Porsche Cayenne AF-4 Wide Body Rear Fender Flares ( GFK ) - 4 Piece</t>
  </si>
  <si>
    <t>112281</t>
  </si>
  <si>
    <t>2011-2014 Porsche Cayenne AF-4 Wide Body Front Fender Flares ( GFK ) - 2 Piece</t>
  </si>
  <si>
    <t>112283</t>
  </si>
  <si>
    <t>2011-2014 Porsche Cayenne AF-4 Wide Body Door Caps ( GFK ) - 4 Piece</t>
  </si>
  <si>
    <t>Accessory</t>
  </si>
  <si>
    <t>14</t>
  </si>
  <si>
    <t>112279</t>
  </si>
  <si>
    <t>2011-2014 Porsche Cayenne AF-4 Wide Body Rear Bumper Cover ( GFK ) - 1 Piece</t>
  </si>
  <si>
    <t>112280</t>
  </si>
  <si>
    <t>2011-2014 Porsche Cayenne AF-4 Wide Body Rear Diffuser ( GFK ) - 1 Piece</t>
  </si>
  <si>
    <t>Rear Lip/Add On</t>
  </si>
  <si>
    <t>12</t>
  </si>
  <si>
    <t>MAP Pricing</t>
  </si>
  <si>
    <t>MAP Shipping</t>
  </si>
  <si>
    <t>MAP Total</t>
  </si>
  <si>
    <t>Vehicle Model1_</t>
  </si>
  <si>
    <t xml:space="preserve">Vehicle Trim </t>
  </si>
  <si>
    <t>Universal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</si>
</sst>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8" fillId="33" borderId="0" xfId="0" applyFont="1" applyFill="1" applyAlignment="1">
      <alignment horizontal="center"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2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zoomScalePageLayoutView="0" workbookViewId="0" topLeftCell="A1">
      <selection activeCell="Q33" sqref="Q33"/>
    </sheetView>
  </sheetViews>
  <sheetFormatPr defaultColWidth="9.140625" defaultRowHeight="15"/>
  <cols>
    <col min="5" max="5" width="10.8515625" style="0" bestFit="1" customWidth="1"/>
    <col min="6" max="8" width="10.8515625" style="0" customWidth="1"/>
    <col min="11" max="11" width="19.8515625" style="0" customWidth="1"/>
    <col min="12" max="12" width="20.421875" style="0" customWidth="1"/>
  </cols>
  <sheetData>
    <row r="1" spans="1:45" ht="15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185</v>
      </c>
      <c r="G1" s="3" t="s">
        <v>186</v>
      </c>
      <c r="H1" s="3" t="s">
        <v>187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34</v>
      </c>
      <c r="Q1" s="3" t="s">
        <v>35</v>
      </c>
      <c r="R1" s="3" t="s">
        <v>36</v>
      </c>
      <c r="S1" s="3" t="s">
        <v>37</v>
      </c>
      <c r="T1" s="3" t="s">
        <v>188</v>
      </c>
      <c r="U1" s="3" t="s">
        <v>189</v>
      </c>
      <c r="V1" s="3" t="s">
        <v>38</v>
      </c>
      <c r="W1" s="3" t="s">
        <v>39</v>
      </c>
      <c r="X1" s="3" t="s">
        <v>40</v>
      </c>
      <c r="Y1" s="3" t="s">
        <v>41</v>
      </c>
      <c r="Z1" s="3" t="s">
        <v>42</v>
      </c>
      <c r="AA1" s="3" t="s">
        <v>43</v>
      </c>
      <c r="AB1" s="3" t="s">
        <v>44</v>
      </c>
      <c r="AC1" s="3" t="s">
        <v>45</v>
      </c>
      <c r="AD1" s="3" t="s">
        <v>46</v>
      </c>
      <c r="AE1" s="3" t="s">
        <v>47</v>
      </c>
      <c r="AF1" s="3" t="s">
        <v>48</v>
      </c>
      <c r="AG1" s="3" t="s">
        <v>49</v>
      </c>
      <c r="AH1" s="3" t="s">
        <v>50</v>
      </c>
      <c r="AI1" s="3" t="s">
        <v>51</v>
      </c>
      <c r="AJ1" s="3" t="s">
        <v>52</v>
      </c>
      <c r="AK1" s="3" t="s">
        <v>53</v>
      </c>
      <c r="AL1" s="3" t="s">
        <v>54</v>
      </c>
      <c r="AM1" s="3" t="s">
        <v>55</v>
      </c>
      <c r="AN1" s="3" t="s">
        <v>56</v>
      </c>
      <c r="AO1" s="3" t="s">
        <v>57</v>
      </c>
      <c r="AP1" s="3" t="s">
        <v>58</v>
      </c>
      <c r="AQ1" s="3" t="s">
        <v>59</v>
      </c>
      <c r="AR1" s="3" t="s">
        <v>60</v>
      </c>
      <c r="AS1" s="3" t="s">
        <v>61</v>
      </c>
    </row>
    <row r="2" spans="1:45" ht="15">
      <c r="A2" t="s">
        <v>0</v>
      </c>
      <c r="B2" t="s">
        <v>1</v>
      </c>
      <c r="D2" t="s">
        <v>3</v>
      </c>
      <c r="E2" s="1">
        <v>1149.45</v>
      </c>
      <c r="F2" s="1">
        <f>ROUNDDOWN(E2*0.8,0)</f>
        <v>919</v>
      </c>
      <c r="G2" s="1">
        <v>175</v>
      </c>
      <c r="H2" s="1">
        <f>F2+G2</f>
        <v>1094</v>
      </c>
      <c r="I2">
        <v>37</v>
      </c>
      <c r="J2" t="s">
        <v>64</v>
      </c>
      <c r="K2" s="2">
        <v>41577.66458333333</v>
      </c>
      <c r="L2" s="2">
        <v>42013.427083333336</v>
      </c>
      <c r="M2" t="s">
        <v>4</v>
      </c>
      <c r="N2" t="s">
        <v>5</v>
      </c>
      <c r="O2" t="s">
        <v>6</v>
      </c>
      <c r="P2" t="s">
        <v>7</v>
      </c>
      <c r="Q2" t="s">
        <v>8</v>
      </c>
      <c r="R2" t="s">
        <v>9</v>
      </c>
      <c r="S2" t="s">
        <v>10</v>
      </c>
      <c r="T2" t="s">
        <v>11</v>
      </c>
      <c r="U2" t="s">
        <v>12</v>
      </c>
      <c r="V2" t="s">
        <v>13</v>
      </c>
      <c r="W2" t="s">
        <v>14</v>
      </c>
      <c r="X2" t="s">
        <v>15</v>
      </c>
      <c r="Y2" t="s">
        <v>16</v>
      </c>
      <c r="Z2" t="s">
        <v>17</v>
      </c>
      <c r="AA2" t="s">
        <v>18</v>
      </c>
      <c r="AB2" t="s">
        <v>19</v>
      </c>
      <c r="AC2" t="s">
        <v>20</v>
      </c>
      <c r="AD2" t="s">
        <v>21</v>
      </c>
    </row>
    <row r="3" spans="1:45" ht="15">
      <c r="A3" t="s">
        <v>67</v>
      </c>
      <c r="B3" t="s">
        <v>68</v>
      </c>
      <c r="D3" t="s">
        <v>68</v>
      </c>
      <c r="E3" s="1">
        <v>249</v>
      </c>
      <c r="F3" s="1">
        <f aca="true" t="shared" si="0" ref="F3:F28">ROUNDDOWN(E3*0.8,0)</f>
        <v>199</v>
      </c>
      <c r="G3" s="1">
        <v>59</v>
      </c>
      <c r="H3" s="1">
        <f aca="true" t="shared" si="1" ref="H3:H28">F3+G3</f>
        <v>258</v>
      </c>
      <c r="I3">
        <v>7</v>
      </c>
      <c r="J3" t="s">
        <v>64</v>
      </c>
      <c r="K3" s="2">
        <v>41577.65625</v>
      </c>
      <c r="L3" s="2">
        <v>42013.42013888889</v>
      </c>
      <c r="M3" t="s">
        <v>4</v>
      </c>
      <c r="N3" t="s">
        <v>5</v>
      </c>
      <c r="O3" t="s">
        <v>6</v>
      </c>
      <c r="P3" t="s">
        <v>7</v>
      </c>
      <c r="Q3" t="s">
        <v>65</v>
      </c>
      <c r="R3" t="s">
        <v>66</v>
      </c>
      <c r="S3" t="s">
        <v>10</v>
      </c>
      <c r="T3" t="s">
        <v>11</v>
      </c>
      <c r="U3" t="s">
        <v>12</v>
      </c>
      <c r="V3" t="s">
        <v>13</v>
      </c>
      <c r="W3" t="s">
        <v>14</v>
      </c>
      <c r="X3" t="s">
        <v>15</v>
      </c>
      <c r="Y3" t="s">
        <v>18</v>
      </c>
    </row>
    <row r="4" spans="1:45" ht="15">
      <c r="A4" t="s">
        <v>62</v>
      </c>
      <c r="B4" t="s">
        <v>63</v>
      </c>
      <c r="D4" t="s">
        <v>63</v>
      </c>
      <c r="E4" s="1">
        <v>249</v>
      </c>
      <c r="F4" s="1">
        <f t="shared" si="0"/>
        <v>199</v>
      </c>
      <c r="G4" s="1">
        <v>59</v>
      </c>
      <c r="H4" s="1">
        <f t="shared" si="1"/>
        <v>258</v>
      </c>
      <c r="I4">
        <v>7</v>
      </c>
      <c r="J4" t="s">
        <v>64</v>
      </c>
      <c r="K4" s="2">
        <v>41577.65625</v>
      </c>
      <c r="L4" s="2">
        <v>42013.42013888889</v>
      </c>
      <c r="M4" t="s">
        <v>4</v>
      </c>
      <c r="N4" t="s">
        <v>5</v>
      </c>
      <c r="O4" t="s">
        <v>6</v>
      </c>
      <c r="P4" t="s">
        <v>7</v>
      </c>
      <c r="Q4" t="s">
        <v>65</v>
      </c>
      <c r="R4" t="s">
        <v>66</v>
      </c>
      <c r="S4" t="s">
        <v>10</v>
      </c>
      <c r="T4" t="s">
        <v>11</v>
      </c>
      <c r="U4" t="s">
        <v>12</v>
      </c>
      <c r="V4" t="s">
        <v>13</v>
      </c>
      <c r="W4" t="s">
        <v>14</v>
      </c>
      <c r="X4" t="s">
        <v>15</v>
      </c>
      <c r="Y4" t="s">
        <v>20</v>
      </c>
    </row>
    <row r="5" spans="1:45" ht="15">
      <c r="A5" t="s">
        <v>69</v>
      </c>
      <c r="B5" t="s">
        <v>70</v>
      </c>
      <c r="D5" t="s">
        <v>71</v>
      </c>
      <c r="E5" s="1">
        <v>1523.87</v>
      </c>
      <c r="F5" s="1">
        <f t="shared" si="0"/>
        <v>1219</v>
      </c>
      <c r="G5" s="1">
        <v>165</v>
      </c>
      <c r="H5" s="1">
        <f t="shared" si="1"/>
        <v>1384</v>
      </c>
      <c r="I5">
        <v>37</v>
      </c>
      <c r="J5" t="s">
        <v>64</v>
      </c>
      <c r="K5" s="2">
        <v>41666.67013888889</v>
      </c>
      <c r="L5" s="2">
        <v>42013.427083333336</v>
      </c>
      <c r="M5" t="s">
        <v>4</v>
      </c>
      <c r="N5" t="s">
        <v>5</v>
      </c>
      <c r="O5" t="s">
        <v>6</v>
      </c>
      <c r="P5" t="s">
        <v>7</v>
      </c>
      <c r="Q5" t="s">
        <v>8</v>
      </c>
      <c r="R5" t="s">
        <v>72</v>
      </c>
      <c r="S5" t="s">
        <v>73</v>
      </c>
      <c r="T5" t="s">
        <v>74</v>
      </c>
      <c r="U5" t="s">
        <v>12</v>
      </c>
      <c r="V5" t="s">
        <v>75</v>
      </c>
      <c r="W5" t="s">
        <v>76</v>
      </c>
      <c r="X5" t="s">
        <v>77</v>
      </c>
      <c r="Y5" t="s">
        <v>78</v>
      </c>
      <c r="Z5" t="s">
        <v>79</v>
      </c>
      <c r="AA5" t="s">
        <v>80</v>
      </c>
      <c r="AB5" t="s">
        <v>81</v>
      </c>
      <c r="AC5" t="s">
        <v>82</v>
      </c>
      <c r="AD5" t="s">
        <v>83</v>
      </c>
    </row>
    <row r="6" spans="1:45" ht="15">
      <c r="A6" t="s">
        <v>84</v>
      </c>
      <c r="B6" t="s">
        <v>85</v>
      </c>
      <c r="D6" t="s">
        <v>85</v>
      </c>
      <c r="E6" s="1">
        <v>299</v>
      </c>
      <c r="F6" s="1">
        <f t="shared" si="0"/>
        <v>239</v>
      </c>
      <c r="G6" s="1">
        <v>165</v>
      </c>
      <c r="H6" s="1">
        <f t="shared" si="1"/>
        <v>404</v>
      </c>
      <c r="I6">
        <v>15</v>
      </c>
      <c r="J6" t="s">
        <v>64</v>
      </c>
      <c r="K6" s="2">
        <v>41666.472916666666</v>
      </c>
      <c r="L6" s="2">
        <v>42013.42083333333</v>
      </c>
      <c r="M6" t="s">
        <v>4</v>
      </c>
      <c r="N6" t="s">
        <v>5</v>
      </c>
      <c r="O6" t="s">
        <v>6</v>
      </c>
      <c r="P6" t="s">
        <v>7</v>
      </c>
      <c r="Q6" t="s">
        <v>86</v>
      </c>
      <c r="R6" t="s">
        <v>72</v>
      </c>
      <c r="S6" t="s">
        <v>73</v>
      </c>
      <c r="T6" t="s">
        <v>74</v>
      </c>
      <c r="U6" t="s">
        <v>12</v>
      </c>
      <c r="V6" t="s">
        <v>75</v>
      </c>
      <c r="W6" t="s">
        <v>76</v>
      </c>
      <c r="X6" t="s">
        <v>77</v>
      </c>
      <c r="Y6" t="s">
        <v>79</v>
      </c>
    </row>
    <row r="7" spans="1:45" ht="15">
      <c r="A7" t="s">
        <v>87</v>
      </c>
      <c r="B7" t="s">
        <v>88</v>
      </c>
      <c r="D7" t="s">
        <v>88</v>
      </c>
      <c r="E7" s="1">
        <v>275</v>
      </c>
      <c r="F7" s="1">
        <f t="shared" si="0"/>
        <v>220</v>
      </c>
      <c r="G7" s="1">
        <v>69</v>
      </c>
      <c r="H7" s="1">
        <f t="shared" si="1"/>
        <v>289</v>
      </c>
      <c r="I7">
        <v>7</v>
      </c>
      <c r="J7" t="s">
        <v>64</v>
      </c>
      <c r="K7" s="2">
        <v>41666.472916666666</v>
      </c>
      <c r="L7" s="2">
        <v>42013.42083333333</v>
      </c>
      <c r="M7" t="s">
        <v>4</v>
      </c>
      <c r="N7" t="s">
        <v>5</v>
      </c>
      <c r="O7" t="s">
        <v>6</v>
      </c>
      <c r="P7" t="s">
        <v>7</v>
      </c>
      <c r="Q7" t="s">
        <v>89</v>
      </c>
      <c r="R7" t="s">
        <v>90</v>
      </c>
      <c r="S7" t="s">
        <v>73</v>
      </c>
      <c r="T7" t="s">
        <v>74</v>
      </c>
      <c r="U7" t="s">
        <v>12</v>
      </c>
      <c r="V7" t="s">
        <v>75</v>
      </c>
      <c r="W7" t="s">
        <v>91</v>
      </c>
      <c r="X7" t="s">
        <v>77</v>
      </c>
      <c r="Y7" t="s">
        <v>81</v>
      </c>
    </row>
    <row r="8" spans="1:45" ht="15">
      <c r="A8" t="s">
        <v>92</v>
      </c>
      <c r="B8" t="s">
        <v>93</v>
      </c>
      <c r="D8" t="s">
        <v>93</v>
      </c>
      <c r="E8" s="1">
        <v>299</v>
      </c>
      <c r="F8" s="1">
        <f t="shared" si="0"/>
        <v>239</v>
      </c>
      <c r="G8" s="1">
        <v>165</v>
      </c>
      <c r="H8" s="1">
        <f t="shared" si="1"/>
        <v>404</v>
      </c>
      <c r="I8">
        <v>15</v>
      </c>
      <c r="J8" t="s">
        <v>64</v>
      </c>
      <c r="K8" s="2">
        <v>41666.472916666666</v>
      </c>
      <c r="L8" s="2">
        <v>42013.42083333333</v>
      </c>
      <c r="M8" t="s">
        <v>4</v>
      </c>
      <c r="N8" t="s">
        <v>5</v>
      </c>
      <c r="O8" t="s">
        <v>6</v>
      </c>
      <c r="P8" t="s">
        <v>7</v>
      </c>
      <c r="Q8" t="s">
        <v>94</v>
      </c>
      <c r="R8" t="s">
        <v>72</v>
      </c>
      <c r="S8" t="s">
        <v>73</v>
      </c>
      <c r="T8" t="s">
        <v>74</v>
      </c>
      <c r="U8" t="s">
        <v>12</v>
      </c>
      <c r="V8" t="s">
        <v>75</v>
      </c>
      <c r="W8" t="s">
        <v>91</v>
      </c>
      <c r="X8" t="s">
        <v>77</v>
      </c>
      <c r="Y8" t="s">
        <v>83</v>
      </c>
    </row>
    <row r="9" spans="1:45" ht="15">
      <c r="A9" t="s">
        <v>95</v>
      </c>
      <c r="B9" t="s">
        <v>96</v>
      </c>
      <c r="D9" t="s">
        <v>96</v>
      </c>
      <c r="E9" s="1">
        <v>349</v>
      </c>
      <c r="F9" s="1">
        <f t="shared" si="0"/>
        <v>279</v>
      </c>
      <c r="G9" s="1">
        <v>119</v>
      </c>
      <c r="H9" s="1">
        <f t="shared" si="1"/>
        <v>398</v>
      </c>
      <c r="I9">
        <v>7</v>
      </c>
      <c r="J9" t="s">
        <v>64</v>
      </c>
      <c r="K9" s="2">
        <v>41666.472916666666</v>
      </c>
      <c r="L9" s="2">
        <v>42013.42083333333</v>
      </c>
      <c r="M9" t="s">
        <v>4</v>
      </c>
      <c r="N9" t="s">
        <v>5</v>
      </c>
      <c r="O9" t="s">
        <v>6</v>
      </c>
      <c r="P9" t="s">
        <v>7</v>
      </c>
      <c r="Q9" t="s">
        <v>97</v>
      </c>
      <c r="R9" t="s">
        <v>98</v>
      </c>
      <c r="S9" t="s">
        <v>73</v>
      </c>
      <c r="T9" t="s">
        <v>74</v>
      </c>
      <c r="U9" t="s">
        <v>12</v>
      </c>
      <c r="V9" t="s">
        <v>75</v>
      </c>
      <c r="W9" t="s">
        <v>76</v>
      </c>
      <c r="X9" t="s">
        <v>77</v>
      </c>
      <c r="Y9" t="s">
        <v>80</v>
      </c>
    </row>
    <row r="10" spans="1:45" ht="15">
      <c r="A10" t="s">
        <v>99</v>
      </c>
      <c r="B10" t="s">
        <v>100</v>
      </c>
      <c r="D10" t="s">
        <v>100</v>
      </c>
      <c r="E10" s="1">
        <v>349</v>
      </c>
      <c r="F10" s="1">
        <f t="shared" si="0"/>
        <v>279</v>
      </c>
      <c r="G10" s="1">
        <v>119</v>
      </c>
      <c r="H10" s="1">
        <f t="shared" si="1"/>
        <v>398</v>
      </c>
      <c r="I10">
        <v>7</v>
      </c>
      <c r="J10" t="s">
        <v>64</v>
      </c>
      <c r="K10" s="2">
        <v>41666.472916666666</v>
      </c>
      <c r="L10" s="2">
        <v>42013.42083333333</v>
      </c>
      <c r="M10" t="s">
        <v>4</v>
      </c>
      <c r="N10" t="s">
        <v>5</v>
      </c>
      <c r="O10" t="s">
        <v>6</v>
      </c>
      <c r="P10" t="s">
        <v>7</v>
      </c>
      <c r="Q10" t="s">
        <v>97</v>
      </c>
      <c r="R10" t="s">
        <v>98</v>
      </c>
      <c r="S10" t="s">
        <v>73</v>
      </c>
      <c r="T10" t="s">
        <v>74</v>
      </c>
      <c r="U10" t="s">
        <v>12</v>
      </c>
      <c r="V10" t="s">
        <v>75</v>
      </c>
      <c r="W10" t="s">
        <v>91</v>
      </c>
      <c r="X10" t="s">
        <v>77</v>
      </c>
      <c r="Y10" t="s">
        <v>82</v>
      </c>
    </row>
    <row r="11" spans="1:45" ht="15">
      <c r="A11" t="s">
        <v>101</v>
      </c>
      <c r="B11" t="s">
        <v>102</v>
      </c>
      <c r="D11" t="s">
        <v>103</v>
      </c>
      <c r="E11" s="1">
        <v>6055.71</v>
      </c>
      <c r="F11" s="1">
        <f t="shared" si="0"/>
        <v>4844</v>
      </c>
      <c r="G11" s="1">
        <v>175</v>
      </c>
      <c r="H11" s="1">
        <f t="shared" si="1"/>
        <v>5019</v>
      </c>
      <c r="I11">
        <v>37</v>
      </c>
      <c r="J11" t="s">
        <v>64</v>
      </c>
      <c r="K11" s="2">
        <v>41933.62986111111</v>
      </c>
      <c r="L11" s="2">
        <v>42013.42916666667</v>
      </c>
      <c r="M11" t="s">
        <v>4</v>
      </c>
      <c r="N11" t="s">
        <v>5</v>
      </c>
      <c r="O11" t="s">
        <v>6</v>
      </c>
      <c r="P11" t="s">
        <v>104</v>
      </c>
      <c r="Q11" t="s">
        <v>8</v>
      </c>
      <c r="R11" t="s">
        <v>9</v>
      </c>
      <c r="S11" t="s">
        <v>105</v>
      </c>
      <c r="T11" t="s">
        <v>106</v>
      </c>
      <c r="U11" t="s">
        <v>107</v>
      </c>
      <c r="V11" t="s">
        <v>108</v>
      </c>
      <c r="W11" t="s">
        <v>109</v>
      </c>
      <c r="X11" t="s">
        <v>110</v>
      </c>
      <c r="Y11" t="s">
        <v>111</v>
      </c>
      <c r="Z11" t="s">
        <v>112</v>
      </c>
      <c r="AA11" t="s">
        <v>113</v>
      </c>
      <c r="AB11" t="s">
        <v>114</v>
      </c>
      <c r="AC11" t="s">
        <v>115</v>
      </c>
      <c r="AD11" t="s">
        <v>116</v>
      </c>
      <c r="AE11" t="s">
        <v>117</v>
      </c>
      <c r="AF11" t="s">
        <v>118</v>
      </c>
    </row>
    <row r="12" spans="1:45" ht="15">
      <c r="A12" t="s">
        <v>119</v>
      </c>
      <c r="B12" t="s">
        <v>120</v>
      </c>
      <c r="D12" t="s">
        <v>121</v>
      </c>
      <c r="E12" s="1">
        <v>5427.15</v>
      </c>
      <c r="F12" s="1">
        <f t="shared" si="0"/>
        <v>4341</v>
      </c>
      <c r="G12" s="1">
        <v>175</v>
      </c>
      <c r="H12" s="1">
        <f t="shared" si="1"/>
        <v>4516</v>
      </c>
      <c r="I12">
        <v>37</v>
      </c>
      <c r="J12" t="s">
        <v>64</v>
      </c>
      <c r="K12" s="2">
        <v>41933.62777777778</v>
      </c>
      <c r="L12" s="2">
        <v>42013.42916666667</v>
      </c>
      <c r="M12" t="s">
        <v>4</v>
      </c>
      <c r="N12" t="s">
        <v>5</v>
      </c>
      <c r="O12" t="s">
        <v>6</v>
      </c>
      <c r="P12" t="s">
        <v>104</v>
      </c>
      <c r="Q12" t="s">
        <v>8</v>
      </c>
      <c r="R12" t="s">
        <v>9</v>
      </c>
      <c r="S12" t="s">
        <v>105</v>
      </c>
      <c r="T12" t="s">
        <v>106</v>
      </c>
      <c r="U12" t="s">
        <v>107</v>
      </c>
      <c r="V12" t="s">
        <v>108</v>
      </c>
      <c r="W12" t="s">
        <v>109</v>
      </c>
      <c r="X12" t="s">
        <v>110</v>
      </c>
      <c r="Y12" t="s">
        <v>122</v>
      </c>
      <c r="Z12" t="s">
        <v>112</v>
      </c>
      <c r="AA12" t="s">
        <v>114</v>
      </c>
      <c r="AB12" t="s">
        <v>115</v>
      </c>
      <c r="AC12" t="s">
        <v>116</v>
      </c>
      <c r="AD12" t="s">
        <v>117</v>
      </c>
    </row>
    <row r="13" spans="1:45" ht="15">
      <c r="A13" t="s">
        <v>123</v>
      </c>
      <c r="B13" t="s">
        <v>124</v>
      </c>
      <c r="D13" t="s">
        <v>125</v>
      </c>
      <c r="E13" s="1">
        <v>4653.09</v>
      </c>
      <c r="F13" s="1">
        <f t="shared" si="0"/>
        <v>3722</v>
      </c>
      <c r="G13" s="1">
        <v>165</v>
      </c>
      <c r="H13" s="1">
        <f t="shared" si="1"/>
        <v>3887</v>
      </c>
      <c r="I13">
        <v>37</v>
      </c>
      <c r="J13" t="s">
        <v>64</v>
      </c>
      <c r="K13" s="2">
        <v>41933.625</v>
      </c>
      <c r="L13" s="2">
        <v>42013.42916666667</v>
      </c>
      <c r="M13" t="s">
        <v>4</v>
      </c>
      <c r="N13" t="s">
        <v>5</v>
      </c>
      <c r="O13" t="s">
        <v>6</v>
      </c>
      <c r="P13" t="s">
        <v>104</v>
      </c>
      <c r="Q13" t="s">
        <v>8</v>
      </c>
      <c r="R13" t="s">
        <v>72</v>
      </c>
      <c r="S13" t="s">
        <v>105</v>
      </c>
      <c r="T13" t="s">
        <v>106</v>
      </c>
      <c r="U13" t="s">
        <v>107</v>
      </c>
      <c r="V13" t="s">
        <v>108</v>
      </c>
      <c r="W13" t="s">
        <v>109</v>
      </c>
      <c r="X13" t="s">
        <v>110</v>
      </c>
      <c r="Y13" t="s">
        <v>126</v>
      </c>
      <c r="Z13" t="s">
        <v>112</v>
      </c>
      <c r="AA13" t="s">
        <v>114</v>
      </c>
      <c r="AB13" t="s">
        <v>115</v>
      </c>
    </row>
    <row r="14" spans="1:45" ht="15">
      <c r="A14" t="s">
        <v>127</v>
      </c>
      <c r="B14" t="s">
        <v>128</v>
      </c>
      <c r="D14" t="s">
        <v>128</v>
      </c>
      <c r="E14" s="1">
        <v>1699</v>
      </c>
      <c r="F14" s="1">
        <f t="shared" si="0"/>
        <v>1359</v>
      </c>
      <c r="G14" s="1">
        <v>165</v>
      </c>
      <c r="H14" s="1">
        <f t="shared" si="1"/>
        <v>1524</v>
      </c>
      <c r="I14">
        <v>15</v>
      </c>
      <c r="J14" t="s">
        <v>64</v>
      </c>
      <c r="K14" s="2">
        <v>41933.606944444444</v>
      </c>
      <c r="L14" s="2">
        <v>42013.42291666667</v>
      </c>
      <c r="M14" t="s">
        <v>4</v>
      </c>
      <c r="N14" t="s">
        <v>5</v>
      </c>
      <c r="O14" t="s">
        <v>6</v>
      </c>
      <c r="P14" t="s">
        <v>104</v>
      </c>
      <c r="Q14" t="s">
        <v>86</v>
      </c>
      <c r="R14" t="s">
        <v>72</v>
      </c>
      <c r="S14" t="s">
        <v>105</v>
      </c>
      <c r="T14" t="s">
        <v>106</v>
      </c>
      <c r="U14" t="s">
        <v>107</v>
      </c>
      <c r="V14" t="s">
        <v>108</v>
      </c>
      <c r="W14" t="s">
        <v>109</v>
      </c>
      <c r="X14" t="s">
        <v>110</v>
      </c>
      <c r="Y14" t="s">
        <v>112</v>
      </c>
    </row>
    <row r="15" spans="1:45" ht="15">
      <c r="A15" t="s">
        <v>129</v>
      </c>
      <c r="B15" t="s">
        <v>130</v>
      </c>
      <c r="D15" t="s">
        <v>130</v>
      </c>
      <c r="E15" s="1">
        <v>1499</v>
      </c>
      <c r="F15" s="1">
        <f t="shared" si="0"/>
        <v>1199</v>
      </c>
      <c r="G15" s="1">
        <v>69</v>
      </c>
      <c r="H15" s="1">
        <f t="shared" si="1"/>
        <v>1268</v>
      </c>
      <c r="I15">
        <v>7</v>
      </c>
      <c r="J15" t="s">
        <v>64</v>
      </c>
      <c r="K15" s="2">
        <v>41933.60763888889</v>
      </c>
      <c r="L15" s="2">
        <v>42013.42291666667</v>
      </c>
      <c r="M15" t="s">
        <v>4</v>
      </c>
      <c r="N15" t="s">
        <v>5</v>
      </c>
      <c r="O15" t="s">
        <v>6</v>
      </c>
      <c r="P15" t="s">
        <v>104</v>
      </c>
      <c r="Q15" t="s">
        <v>89</v>
      </c>
      <c r="R15" t="s">
        <v>90</v>
      </c>
      <c r="S15" t="s">
        <v>105</v>
      </c>
      <c r="T15" t="s">
        <v>106</v>
      </c>
      <c r="U15" t="s">
        <v>107</v>
      </c>
      <c r="V15" t="s">
        <v>108</v>
      </c>
      <c r="W15" t="s">
        <v>109</v>
      </c>
      <c r="X15" t="s">
        <v>131</v>
      </c>
      <c r="Y15" t="s">
        <v>114</v>
      </c>
    </row>
    <row r="16" spans="1:45" ht="15">
      <c r="A16" t="s">
        <v>132</v>
      </c>
      <c r="B16" t="s">
        <v>133</v>
      </c>
      <c r="D16" t="s">
        <v>133</v>
      </c>
      <c r="E16" s="1">
        <v>1599</v>
      </c>
      <c r="F16" s="1">
        <f t="shared" si="0"/>
        <v>1279</v>
      </c>
      <c r="G16" s="1">
        <v>165</v>
      </c>
      <c r="H16" s="1">
        <f t="shared" si="1"/>
        <v>1444</v>
      </c>
      <c r="I16">
        <v>15</v>
      </c>
      <c r="J16" t="s">
        <v>64</v>
      </c>
      <c r="K16" s="2">
        <v>41933.60763888889</v>
      </c>
      <c r="L16" s="2">
        <v>42013.42291666667</v>
      </c>
      <c r="M16" t="s">
        <v>4</v>
      </c>
      <c r="N16" t="s">
        <v>5</v>
      </c>
      <c r="O16" t="s">
        <v>6</v>
      </c>
      <c r="P16" t="s">
        <v>104</v>
      </c>
      <c r="Q16" t="s">
        <v>94</v>
      </c>
      <c r="R16" t="s">
        <v>72</v>
      </c>
      <c r="S16" t="s">
        <v>105</v>
      </c>
      <c r="T16" t="s">
        <v>106</v>
      </c>
      <c r="U16" t="s">
        <v>107</v>
      </c>
      <c r="V16" t="s">
        <v>108</v>
      </c>
      <c r="W16" t="s">
        <v>109</v>
      </c>
      <c r="X16" t="s">
        <v>110</v>
      </c>
      <c r="Y16" t="s">
        <v>115</v>
      </c>
    </row>
    <row r="17" spans="1:45" ht="15">
      <c r="A17" t="s">
        <v>134</v>
      </c>
      <c r="B17" t="s">
        <v>135</v>
      </c>
      <c r="D17" t="s">
        <v>135</v>
      </c>
      <c r="E17" s="1">
        <v>349</v>
      </c>
      <c r="F17" s="1">
        <f t="shared" si="0"/>
        <v>279</v>
      </c>
      <c r="G17" s="1">
        <v>39</v>
      </c>
      <c r="H17" s="1">
        <f t="shared" si="1"/>
        <v>318</v>
      </c>
      <c r="I17">
        <v>7</v>
      </c>
      <c r="J17" t="s">
        <v>64</v>
      </c>
      <c r="K17" s="2">
        <v>41933.60763888889</v>
      </c>
      <c r="L17" s="2">
        <v>42013.42291666667</v>
      </c>
      <c r="M17" t="s">
        <v>4</v>
      </c>
      <c r="N17" t="s">
        <v>5</v>
      </c>
      <c r="O17" t="s">
        <v>6</v>
      </c>
      <c r="P17" t="s">
        <v>104</v>
      </c>
      <c r="Q17" t="s">
        <v>136</v>
      </c>
      <c r="R17" t="s">
        <v>137</v>
      </c>
      <c r="S17" t="s">
        <v>105</v>
      </c>
      <c r="T17" t="s">
        <v>106</v>
      </c>
      <c r="U17" t="s">
        <v>107</v>
      </c>
      <c r="V17" t="s">
        <v>108</v>
      </c>
      <c r="W17" t="s">
        <v>109</v>
      </c>
      <c r="X17" t="s">
        <v>131</v>
      </c>
      <c r="Y17" t="s">
        <v>116</v>
      </c>
    </row>
    <row r="18" spans="1:45" ht="15">
      <c r="A18" t="s">
        <v>138</v>
      </c>
      <c r="B18" t="s">
        <v>139</v>
      </c>
      <c r="D18" t="s">
        <v>139</v>
      </c>
      <c r="E18" s="1">
        <v>449</v>
      </c>
      <c r="F18" s="1">
        <f t="shared" si="0"/>
        <v>359</v>
      </c>
      <c r="G18" s="1">
        <v>69</v>
      </c>
      <c r="H18" s="1">
        <f t="shared" si="1"/>
        <v>428</v>
      </c>
      <c r="I18">
        <v>7</v>
      </c>
      <c r="J18" t="s">
        <v>64</v>
      </c>
      <c r="K18" s="2">
        <v>41933.60763888889</v>
      </c>
      <c r="L18" s="2">
        <v>42013.42291666667</v>
      </c>
      <c r="M18" t="s">
        <v>4</v>
      </c>
      <c r="N18" t="s">
        <v>5</v>
      </c>
      <c r="O18" t="s">
        <v>6</v>
      </c>
      <c r="P18" t="s">
        <v>104</v>
      </c>
      <c r="Q18" t="s">
        <v>136</v>
      </c>
      <c r="R18" t="s">
        <v>140</v>
      </c>
      <c r="S18" t="s">
        <v>105</v>
      </c>
      <c r="T18" t="s">
        <v>106</v>
      </c>
      <c r="U18" t="s">
        <v>107</v>
      </c>
      <c r="V18" t="s">
        <v>108</v>
      </c>
      <c r="W18" t="s">
        <v>109</v>
      </c>
      <c r="X18" t="s">
        <v>131</v>
      </c>
      <c r="Y18" t="s">
        <v>117</v>
      </c>
      <c r="Z18" t="s">
        <v>141</v>
      </c>
      <c r="AA18" t="s">
        <v>142</v>
      </c>
    </row>
    <row r="19" spans="1:45" ht="15">
      <c r="A19" t="s">
        <v>143</v>
      </c>
      <c r="B19" t="s">
        <v>144</v>
      </c>
      <c r="D19" t="s">
        <v>144</v>
      </c>
      <c r="E19" s="1">
        <v>299</v>
      </c>
      <c r="F19" s="1">
        <f t="shared" si="0"/>
        <v>239</v>
      </c>
      <c r="G19" s="1">
        <v>19</v>
      </c>
      <c r="H19" s="1">
        <f t="shared" si="1"/>
        <v>258</v>
      </c>
      <c r="I19">
        <v>5</v>
      </c>
      <c r="J19" t="s">
        <v>64</v>
      </c>
      <c r="K19" s="2">
        <v>41933.60763888889</v>
      </c>
      <c r="L19" s="2">
        <v>42013.42291666667</v>
      </c>
      <c r="M19" t="s">
        <v>4</v>
      </c>
      <c r="N19" t="s">
        <v>5</v>
      </c>
      <c r="O19" t="s">
        <v>6</v>
      </c>
      <c r="P19" t="s">
        <v>104</v>
      </c>
      <c r="Q19" t="s">
        <v>145</v>
      </c>
      <c r="R19" t="s">
        <v>146</v>
      </c>
      <c r="S19" t="s">
        <v>105</v>
      </c>
      <c r="T19" t="s">
        <v>106</v>
      </c>
      <c r="U19" t="s">
        <v>107</v>
      </c>
      <c r="V19" t="s">
        <v>108</v>
      </c>
      <c r="W19" t="s">
        <v>109</v>
      </c>
      <c r="X19" t="s">
        <v>131</v>
      </c>
      <c r="Y19" t="s">
        <v>118</v>
      </c>
    </row>
    <row r="20" spans="1:45" s="4" customFormat="1" ht="15">
      <c r="A20" s="4" t="s">
        <v>147</v>
      </c>
      <c r="B20" s="4" t="s">
        <v>148</v>
      </c>
      <c r="C20" s="4" t="s">
        <v>2</v>
      </c>
      <c r="D20" s="4" t="s">
        <v>148</v>
      </c>
      <c r="E20" s="5">
        <v>349</v>
      </c>
      <c r="F20" s="5">
        <f t="shared" si="0"/>
        <v>279</v>
      </c>
      <c r="G20" s="5">
        <v>19</v>
      </c>
      <c r="H20" s="5">
        <f t="shared" si="1"/>
        <v>298</v>
      </c>
      <c r="I20" s="4">
        <v>5</v>
      </c>
      <c r="J20" s="4" t="s">
        <v>64</v>
      </c>
      <c r="K20" s="6">
        <v>41933.60763888889</v>
      </c>
      <c r="L20" s="6">
        <v>42013.42291666667</v>
      </c>
      <c r="M20" s="4" t="s">
        <v>4</v>
      </c>
      <c r="N20" s="4" t="s">
        <v>5</v>
      </c>
      <c r="O20" s="4" t="s">
        <v>6</v>
      </c>
      <c r="P20" s="4" t="s">
        <v>2</v>
      </c>
      <c r="Q20" s="4" t="s">
        <v>145</v>
      </c>
      <c r="R20" s="4" t="s">
        <v>146</v>
      </c>
      <c r="S20" s="4" t="s">
        <v>190</v>
      </c>
      <c r="T20" s="4" t="s">
        <v>190</v>
      </c>
      <c r="U20" s="4" t="s">
        <v>12</v>
      </c>
      <c r="V20" s="4" t="s">
        <v>108</v>
      </c>
      <c r="W20" s="4" t="s">
        <v>12</v>
      </c>
      <c r="X20" s="4" t="s">
        <v>12</v>
      </c>
      <c r="Y20" s="4" t="s">
        <v>113</v>
      </c>
      <c r="Z20" s="4" t="s">
        <v>2</v>
      </c>
      <c r="AA20" s="4" t="s">
        <v>2</v>
      </c>
      <c r="AB20" s="4" t="s">
        <v>2</v>
      </c>
      <c r="AC20" s="4" t="s">
        <v>2</v>
      </c>
      <c r="AD20" s="4" t="s">
        <v>2</v>
      </c>
      <c r="AE20" s="4" t="s">
        <v>2</v>
      </c>
      <c r="AF20" s="4" t="s">
        <v>2</v>
      </c>
      <c r="AG20" s="4" t="s">
        <v>2</v>
      </c>
      <c r="AH20" s="4" t="s">
        <v>2</v>
      </c>
      <c r="AI20" s="4" t="s">
        <v>2</v>
      </c>
      <c r="AJ20" s="4" t="s">
        <v>2</v>
      </c>
      <c r="AK20" s="4" t="s">
        <v>2</v>
      </c>
      <c r="AL20" s="4" t="s">
        <v>2</v>
      </c>
      <c r="AM20" s="4" t="s">
        <v>2</v>
      </c>
      <c r="AN20" s="4" t="s">
        <v>2</v>
      </c>
      <c r="AO20" s="4" t="s">
        <v>2</v>
      </c>
      <c r="AP20" s="4" t="s">
        <v>2</v>
      </c>
      <c r="AQ20" s="4" t="s">
        <v>2</v>
      </c>
      <c r="AR20" s="4" t="s">
        <v>2</v>
      </c>
      <c r="AS20" s="4" t="s">
        <v>2</v>
      </c>
    </row>
    <row r="21" spans="1:45" ht="15">
      <c r="A21" t="s">
        <v>149</v>
      </c>
      <c r="B21" t="s">
        <v>150</v>
      </c>
      <c r="D21" t="s">
        <v>151</v>
      </c>
      <c r="E21" s="1">
        <v>10824.23</v>
      </c>
      <c r="F21" s="1">
        <f t="shared" si="0"/>
        <v>8659</v>
      </c>
      <c r="G21" s="1">
        <v>175</v>
      </c>
      <c r="H21" s="1">
        <f t="shared" si="1"/>
        <v>8834</v>
      </c>
      <c r="I21">
        <v>37</v>
      </c>
      <c r="J21" t="s">
        <v>64</v>
      </c>
      <c r="K21" s="2">
        <v>41954.580555555556</v>
      </c>
      <c r="L21" s="2">
        <v>42009.70694444444</v>
      </c>
      <c r="M21" t="s">
        <v>152</v>
      </c>
      <c r="N21" t="s">
        <v>153</v>
      </c>
      <c r="O21" t="s">
        <v>6</v>
      </c>
      <c r="P21" t="s">
        <v>104</v>
      </c>
      <c r="Q21" t="s">
        <v>8</v>
      </c>
      <c r="R21" t="s">
        <v>9</v>
      </c>
      <c r="S21" t="s">
        <v>154</v>
      </c>
      <c r="T21" t="s">
        <v>155</v>
      </c>
      <c r="U21" t="s">
        <v>12</v>
      </c>
      <c r="V21" t="s">
        <v>156</v>
      </c>
      <c r="W21" t="s">
        <v>15</v>
      </c>
      <c r="X21" t="s">
        <v>157</v>
      </c>
      <c r="Y21" t="s">
        <v>158</v>
      </c>
      <c r="Z21" t="s">
        <v>159</v>
      </c>
      <c r="AA21" t="s">
        <v>160</v>
      </c>
      <c r="AB21" t="s">
        <v>161</v>
      </c>
      <c r="AC21" t="s">
        <v>162</v>
      </c>
      <c r="AD21" t="s">
        <v>163</v>
      </c>
      <c r="AE21" t="s">
        <v>164</v>
      </c>
      <c r="AF21" t="s">
        <v>165</v>
      </c>
    </row>
    <row r="22" spans="1:45" ht="15">
      <c r="A22" t="s">
        <v>166</v>
      </c>
      <c r="B22" t="s">
        <v>167</v>
      </c>
      <c r="C22" t="s">
        <v>168</v>
      </c>
      <c r="D22" t="s">
        <v>167</v>
      </c>
      <c r="E22" s="1">
        <v>2549</v>
      </c>
      <c r="F22" s="1">
        <f t="shared" si="0"/>
        <v>2039</v>
      </c>
      <c r="G22" s="1">
        <v>165</v>
      </c>
      <c r="H22" s="1">
        <f t="shared" si="1"/>
        <v>2204</v>
      </c>
      <c r="I22">
        <v>15</v>
      </c>
      <c r="J22" t="s">
        <v>64</v>
      </c>
      <c r="K22" s="2">
        <v>41939.66388888889</v>
      </c>
      <c r="L22" s="2">
        <v>42009.70625</v>
      </c>
      <c r="M22" t="s">
        <v>152</v>
      </c>
      <c r="N22" t="s">
        <v>5</v>
      </c>
      <c r="O22" t="s">
        <v>6</v>
      </c>
      <c r="P22" t="s">
        <v>104</v>
      </c>
      <c r="Q22" t="s">
        <v>86</v>
      </c>
      <c r="R22" t="s">
        <v>72</v>
      </c>
      <c r="S22" t="s">
        <v>154</v>
      </c>
      <c r="T22" t="s">
        <v>155</v>
      </c>
      <c r="U22" t="s">
        <v>12</v>
      </c>
      <c r="V22" t="s">
        <v>156</v>
      </c>
      <c r="W22" t="s">
        <v>15</v>
      </c>
      <c r="X22" t="s">
        <v>157</v>
      </c>
      <c r="Y22" t="s">
        <v>159</v>
      </c>
    </row>
    <row r="23" spans="1:45" ht="15">
      <c r="A23" t="s">
        <v>169</v>
      </c>
      <c r="B23" t="s">
        <v>170</v>
      </c>
      <c r="C23" t="s">
        <v>168</v>
      </c>
      <c r="D23" t="s">
        <v>170</v>
      </c>
      <c r="E23" s="1">
        <v>2275</v>
      </c>
      <c r="F23" s="1">
        <f t="shared" si="0"/>
        <v>1820</v>
      </c>
      <c r="G23" s="1">
        <v>69</v>
      </c>
      <c r="H23" s="1">
        <f t="shared" si="1"/>
        <v>1889</v>
      </c>
      <c r="I23">
        <v>7</v>
      </c>
      <c r="J23" t="s">
        <v>64</v>
      </c>
      <c r="K23" s="2">
        <v>41939.66388888889</v>
      </c>
      <c r="L23" s="2">
        <v>42012.43472222222</v>
      </c>
      <c r="M23" t="s">
        <v>152</v>
      </c>
      <c r="N23" t="s">
        <v>5</v>
      </c>
      <c r="O23" t="s">
        <v>6</v>
      </c>
      <c r="P23" t="s">
        <v>104</v>
      </c>
      <c r="Q23" t="s">
        <v>89</v>
      </c>
      <c r="R23" t="s">
        <v>90</v>
      </c>
      <c r="S23" t="s">
        <v>154</v>
      </c>
      <c r="T23" t="s">
        <v>155</v>
      </c>
      <c r="U23" t="s">
        <v>12</v>
      </c>
      <c r="V23" t="s">
        <v>156</v>
      </c>
      <c r="W23" t="s">
        <v>15</v>
      </c>
      <c r="X23" t="s">
        <v>157</v>
      </c>
      <c r="Y23" t="s">
        <v>162</v>
      </c>
    </row>
    <row r="24" spans="1:45" ht="15">
      <c r="A24" t="s">
        <v>171</v>
      </c>
      <c r="B24" t="s">
        <v>172</v>
      </c>
      <c r="C24" t="s">
        <v>168</v>
      </c>
      <c r="D24" t="s">
        <v>172</v>
      </c>
      <c r="E24" s="1">
        <v>979</v>
      </c>
      <c r="F24" s="1">
        <f t="shared" si="0"/>
        <v>783</v>
      </c>
      <c r="G24" s="1">
        <v>59</v>
      </c>
      <c r="H24" s="1">
        <f t="shared" si="1"/>
        <v>842</v>
      </c>
      <c r="I24">
        <v>7</v>
      </c>
      <c r="J24" t="s">
        <v>64</v>
      </c>
      <c r="K24" s="2">
        <v>41939.66388888889</v>
      </c>
      <c r="L24" s="2">
        <v>42009.70625</v>
      </c>
      <c r="M24" t="s">
        <v>152</v>
      </c>
      <c r="N24" t="s">
        <v>5</v>
      </c>
      <c r="O24" t="s">
        <v>6</v>
      </c>
      <c r="P24" t="s">
        <v>104</v>
      </c>
      <c r="Q24" t="s">
        <v>65</v>
      </c>
      <c r="R24" t="s">
        <v>66</v>
      </c>
      <c r="S24" t="s">
        <v>154</v>
      </c>
      <c r="T24" t="s">
        <v>155</v>
      </c>
      <c r="U24" t="s">
        <v>12</v>
      </c>
      <c r="V24" t="s">
        <v>156</v>
      </c>
      <c r="W24" t="s">
        <v>15</v>
      </c>
      <c r="X24" t="s">
        <v>157</v>
      </c>
      <c r="Y24" t="s">
        <v>163</v>
      </c>
    </row>
    <row r="25" spans="1:45" ht="15">
      <c r="A25" t="s">
        <v>173</v>
      </c>
      <c r="B25" t="s">
        <v>174</v>
      </c>
      <c r="C25" t="s">
        <v>168</v>
      </c>
      <c r="D25" t="s">
        <v>174</v>
      </c>
      <c r="E25" s="1">
        <v>979</v>
      </c>
      <c r="F25" s="1">
        <f t="shared" si="0"/>
        <v>783</v>
      </c>
      <c r="G25" s="1">
        <v>59</v>
      </c>
      <c r="H25" s="1">
        <f t="shared" si="1"/>
        <v>842</v>
      </c>
      <c r="I25">
        <v>7</v>
      </c>
      <c r="J25" t="s">
        <v>64</v>
      </c>
      <c r="K25" s="2">
        <v>41939.66388888889</v>
      </c>
      <c r="L25" s="2">
        <v>42009.70625</v>
      </c>
      <c r="M25" t="s">
        <v>152</v>
      </c>
      <c r="N25" t="s">
        <v>5</v>
      </c>
      <c r="O25" t="s">
        <v>6</v>
      </c>
      <c r="P25" t="s">
        <v>104</v>
      </c>
      <c r="Q25" t="s">
        <v>65</v>
      </c>
      <c r="R25" t="s">
        <v>66</v>
      </c>
      <c r="S25" t="s">
        <v>154</v>
      </c>
      <c r="T25" t="s">
        <v>155</v>
      </c>
      <c r="U25" t="s">
        <v>12</v>
      </c>
      <c r="V25" t="s">
        <v>156</v>
      </c>
      <c r="W25" t="s">
        <v>15</v>
      </c>
      <c r="X25" t="s">
        <v>157</v>
      </c>
      <c r="Y25" t="s">
        <v>160</v>
      </c>
    </row>
    <row r="26" spans="1:45" ht="15">
      <c r="A26" t="s">
        <v>175</v>
      </c>
      <c r="B26" t="s">
        <v>176</v>
      </c>
      <c r="C26" t="s">
        <v>168</v>
      </c>
      <c r="D26" t="s">
        <v>176</v>
      </c>
      <c r="E26" s="1">
        <v>979</v>
      </c>
      <c r="F26" s="1">
        <f t="shared" si="0"/>
        <v>783</v>
      </c>
      <c r="G26" s="1">
        <v>59</v>
      </c>
      <c r="H26" s="1">
        <f t="shared" si="1"/>
        <v>842</v>
      </c>
      <c r="I26">
        <v>5</v>
      </c>
      <c r="J26" t="s">
        <v>64</v>
      </c>
      <c r="K26" s="2">
        <v>41939.66388888889</v>
      </c>
      <c r="L26" s="2">
        <v>42009.70625</v>
      </c>
      <c r="M26" t="s">
        <v>152</v>
      </c>
      <c r="N26" t="s">
        <v>5</v>
      </c>
      <c r="O26" t="s">
        <v>6</v>
      </c>
      <c r="P26" t="s">
        <v>104</v>
      </c>
      <c r="Q26" t="s">
        <v>177</v>
      </c>
      <c r="R26" t="s">
        <v>178</v>
      </c>
      <c r="S26" t="s">
        <v>154</v>
      </c>
      <c r="T26" t="s">
        <v>155</v>
      </c>
      <c r="U26" t="s">
        <v>12</v>
      </c>
      <c r="V26" t="s">
        <v>156</v>
      </c>
      <c r="W26" t="s">
        <v>15</v>
      </c>
      <c r="X26" t="s">
        <v>157</v>
      </c>
      <c r="Y26" t="s">
        <v>161</v>
      </c>
    </row>
    <row r="27" spans="1:45" ht="15">
      <c r="A27" t="s">
        <v>179</v>
      </c>
      <c r="B27" t="s">
        <v>180</v>
      </c>
      <c r="C27" t="s">
        <v>168</v>
      </c>
      <c r="D27" t="s">
        <v>180</v>
      </c>
      <c r="E27" s="1">
        <v>2299</v>
      </c>
      <c r="F27" s="1">
        <f t="shared" si="0"/>
        <v>1839</v>
      </c>
      <c r="G27" s="1">
        <v>165</v>
      </c>
      <c r="H27" s="1">
        <f t="shared" si="1"/>
        <v>2004</v>
      </c>
      <c r="I27">
        <v>15</v>
      </c>
      <c r="J27" t="s">
        <v>64</v>
      </c>
      <c r="K27" s="2">
        <v>41939.66388888889</v>
      </c>
      <c r="L27" s="2">
        <v>42009.70625</v>
      </c>
      <c r="M27" t="s">
        <v>152</v>
      </c>
      <c r="N27" t="s">
        <v>5</v>
      </c>
      <c r="O27" t="s">
        <v>6</v>
      </c>
      <c r="P27" t="s">
        <v>104</v>
      </c>
      <c r="Q27" t="s">
        <v>94</v>
      </c>
      <c r="R27" t="s">
        <v>72</v>
      </c>
      <c r="S27" t="s">
        <v>154</v>
      </c>
      <c r="T27" t="s">
        <v>155</v>
      </c>
      <c r="U27" t="s">
        <v>12</v>
      </c>
      <c r="V27" t="s">
        <v>156</v>
      </c>
      <c r="W27" t="s">
        <v>15</v>
      </c>
      <c r="X27" t="s">
        <v>157</v>
      </c>
      <c r="Y27" t="s">
        <v>164</v>
      </c>
    </row>
    <row r="28" spans="1:45" ht="15">
      <c r="A28" t="s">
        <v>181</v>
      </c>
      <c r="B28" t="s">
        <v>182</v>
      </c>
      <c r="C28" t="s">
        <v>168</v>
      </c>
      <c r="D28" t="s">
        <v>182</v>
      </c>
      <c r="E28" s="1">
        <v>1099</v>
      </c>
      <c r="F28" s="1">
        <f t="shared" si="0"/>
        <v>879</v>
      </c>
      <c r="G28" s="1">
        <v>95</v>
      </c>
      <c r="H28" s="1">
        <f t="shared" si="1"/>
        <v>974</v>
      </c>
      <c r="I28">
        <v>7</v>
      </c>
      <c r="J28" t="s">
        <v>64</v>
      </c>
      <c r="K28" s="2">
        <v>41939.66388888889</v>
      </c>
      <c r="L28" s="2">
        <v>42009.70625</v>
      </c>
      <c r="M28" t="s">
        <v>152</v>
      </c>
      <c r="N28" t="s">
        <v>5</v>
      </c>
      <c r="O28" t="s">
        <v>6</v>
      </c>
      <c r="P28" t="s">
        <v>104</v>
      </c>
      <c r="Q28" t="s">
        <v>183</v>
      </c>
      <c r="R28" t="s">
        <v>184</v>
      </c>
      <c r="S28" t="s">
        <v>154</v>
      </c>
      <c r="T28" t="s">
        <v>155</v>
      </c>
      <c r="U28" t="s">
        <v>12</v>
      </c>
      <c r="V28" t="s">
        <v>156</v>
      </c>
      <c r="W28" t="s">
        <v>15</v>
      </c>
      <c r="X28" t="s">
        <v>157</v>
      </c>
      <c r="Y28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2015-01-09T21:59:09Z</dcterms:created>
  <dcterms:modified xsi:type="dcterms:W3CDTF">2015-01-10T00:52:22Z</dcterms:modified>
  <cp:category/>
  <cp:version/>
  <cp:contentType/>
  <cp:contentStatus/>
</cp:coreProperties>
</file>