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615" windowWidth="27735" windowHeight="122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2" i="1"/>
  <c r="H2" s="1"/>
  <c r="F3"/>
  <c r="H3" s="1"/>
  <c r="F4"/>
  <c r="H4" s="1"/>
  <c r="F5"/>
  <c r="H5" s="1"/>
  <c r="F6"/>
  <c r="H6" s="1"/>
</calcChain>
</file>

<file path=xl/sharedStrings.xml><?xml version="1.0" encoding="utf-8"?>
<sst xmlns="http://schemas.openxmlformats.org/spreadsheetml/2006/main" count="117" uniqueCount="104">
  <si>
    <t>Name</t>
  </si>
  <si>
    <t>Description</t>
  </si>
  <si>
    <t>Web Notes</t>
  </si>
  <si>
    <t>Website Title</t>
  </si>
  <si>
    <t>Base Price</t>
  </si>
  <si>
    <t>Weight</t>
  </si>
  <si>
    <t>Weight Units</t>
  </si>
  <si>
    <t>Date Created</t>
  </si>
  <si>
    <t>Last Modified</t>
  </si>
  <si>
    <t>Brand</t>
  </si>
  <si>
    <t>Difficulty of Assembly</t>
  </si>
  <si>
    <t>Kit Material</t>
  </si>
  <si>
    <t>Product Category</t>
  </si>
  <si>
    <t>Product Type</t>
  </si>
  <si>
    <t>Ship Category</t>
  </si>
  <si>
    <t>Vehicle Make</t>
  </si>
  <si>
    <t>Vehicle Make1</t>
  </si>
  <si>
    <t>Vehicle Model</t>
  </si>
  <si>
    <t>Vehicle Model1_1</t>
  </si>
  <si>
    <t>Vehicle Trim # 1</t>
  </si>
  <si>
    <t>Vehicle Trim # 2</t>
  </si>
  <si>
    <t>Style Name</t>
  </si>
  <si>
    <t>Vehicle Year Start</t>
  </si>
  <si>
    <t>Vehicle Year End</t>
  </si>
  <si>
    <t>Main Image</t>
  </si>
  <si>
    <t>Image Link 1</t>
  </si>
  <si>
    <t>Image Link 2</t>
  </si>
  <si>
    <t>Image Link 3</t>
  </si>
  <si>
    <t>Image Link 4</t>
  </si>
  <si>
    <t>Image Link 5</t>
  </si>
  <si>
    <t>Image Link 6</t>
  </si>
  <si>
    <t>Image Link 7</t>
  </si>
  <si>
    <t>Image Link 8</t>
  </si>
  <si>
    <t>Image Link 9</t>
  </si>
  <si>
    <t>Image Link 10</t>
  </si>
  <si>
    <t>Image Link 11</t>
  </si>
  <si>
    <t>Image Link 12</t>
  </si>
  <si>
    <t>Image Link 13</t>
  </si>
  <si>
    <t>Image Link 14</t>
  </si>
  <si>
    <t>Image Link 15</t>
  </si>
  <si>
    <t>Image Link 16</t>
  </si>
  <si>
    <t>Image Link 17</t>
  </si>
  <si>
    <t>Image Link 18</t>
  </si>
  <si>
    <t>Image Link 19</t>
  </si>
  <si>
    <t>Image Link 20</t>
  </si>
  <si>
    <t>lb</t>
  </si>
  <si>
    <t>MAP Pricing</t>
  </si>
  <si>
    <t>MAP Shipping</t>
  </si>
  <si>
    <t>MAP Total</t>
  </si>
  <si>
    <t>Duraflex</t>
  </si>
  <si>
    <t>FRP (Fiberglass Reinforced Plastics)</t>
  </si>
  <si>
    <t>Sport Compact Car</t>
  </si>
  <si>
    <t>Hood</t>
  </si>
  <si>
    <t>Dodge</t>
  </si>
  <si>
    <t>Viper Look</t>
  </si>
  <si>
    <t>Carbon Fiber</t>
  </si>
  <si>
    <t>Carbon Creations</t>
  </si>
  <si>
    <t>2005-2007 Dodge Magnum Duraflex Viper Look Hood - 1 Piece</t>
  </si>
  <si>
    <t>Magnum</t>
  </si>
  <si>
    <t>http://www.extremedimensions.com/images/temp_images/113204_1.jpg</t>
  </si>
  <si>
    <t>http://www.extremedimensions.com/images/temp_images/113204_2.jpg</t>
  </si>
  <si>
    <t xml:space="preserve">2002-2006 Acura RSX Duraflex Type M Hood - 1 Piece </t>
  </si>
  <si>
    <t>Note: we recommend the use of hood pins with all hoods</t>
  </si>
  <si>
    <t>2002-2006 Acura RSX Duraflex Type M Hood - 1 Piece</t>
  </si>
  <si>
    <t>Acura</t>
  </si>
  <si>
    <t>RSX</t>
  </si>
  <si>
    <t>ALL</t>
  </si>
  <si>
    <t>Type M</t>
  </si>
  <si>
    <t>http://www.extremedimensions.com/images/temp_images/113373_1.jpg</t>
  </si>
  <si>
    <t>http://www.extremedimensions.com/images/temp_images/113373_2.jpg</t>
  </si>
  <si>
    <t>2016-2017 Chevrolet Camaro V8 Carbon Creations GM-X Front Lip - 1 Piece</t>
  </si>
  <si>
    <t>Front Lip/Add On</t>
  </si>
  <si>
    <t>Chevrolet</t>
  </si>
  <si>
    <t>Camaro</t>
  </si>
  <si>
    <t>GM-X</t>
  </si>
  <si>
    <t>http://www.extremedimensions.com/images/temp_images/113083_1.jpg</t>
  </si>
  <si>
    <t>http://www.extremedimensions.com/images/temp_images/113083_2.jpg</t>
  </si>
  <si>
    <t>http://www.extremedimensions.com/images/temp_images/113083_101.jpg</t>
  </si>
  <si>
    <t>http://www.extremedimensions.com/images/temp_images/113083_102.jpg</t>
  </si>
  <si>
    <t>http://www.extremedimensions.com/images/temp_images/113083_103.jpg</t>
  </si>
  <si>
    <t>http://www.extremedimensions.com/images/temp_images/113083_104.jpg</t>
  </si>
  <si>
    <t>1987-1993 Ford Mustang Carbon Creations Heat Extractor Hood - 1 Piece</t>
  </si>
  <si>
    <t>Ford</t>
  </si>
  <si>
    <t>Mustang</t>
  </si>
  <si>
    <t>Heat Extractor</t>
  </si>
  <si>
    <t>http://www.extremedimensions.com/images/temp_images/113114_1.jpg</t>
  </si>
  <si>
    <t>http://www.extremedimensions.com/images/temp_images/113114_2.jpg</t>
  </si>
  <si>
    <t>http://www.extremedimensions.com/images/temp_images/113114_101.jpg</t>
  </si>
  <si>
    <t>http://www.extremedimensions.com/images/temp_images/113114_102.jpg</t>
  </si>
  <si>
    <t>http://www.extremedimensions.com/images/temp_images/113114_103.jpg</t>
  </si>
  <si>
    <t>http://www.extremedimensions.com/images/temp_images/113114_104.jpg</t>
  </si>
  <si>
    <t xml:space="preserve">2007-2010 BMW 3 Series E92 E93 Couture 1M Look Front Bumper Cover - 1 Piece </t>
  </si>
  <si>
    <t>2007-2010 BMW 3 Series E92 E93 Couture 1M Look Front Bumper Cover - 1 Piece</t>
  </si>
  <si>
    <t>Couture</t>
  </si>
  <si>
    <t>Polyurethane</t>
  </si>
  <si>
    <t>European</t>
  </si>
  <si>
    <t>Front Bumper</t>
  </si>
  <si>
    <t>BMW</t>
  </si>
  <si>
    <t>3 Series</t>
  </si>
  <si>
    <t>2DR</t>
  </si>
  <si>
    <t>Convertible</t>
  </si>
  <si>
    <t>1M Look</t>
  </si>
  <si>
    <t>http://www.extremedimensions.com/images/temp_images/113375_1.jpg</t>
  </si>
  <si>
    <t>http://www.extremedimensions.com/images/temp_images/113375_2.jpg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</si>
</sst>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2" fontId="0" fillId="0" borderId="0" xfId="0" applyNumberFormat="1"/>
    <xf numFmtId="0" fontId="0" fillId="0" borderId="0" xfId="0" applyFill="1" applyAlignment="1">
      <alignment vertical="center"/>
    </xf>
    <xf numFmtId="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9"/>
  <sheetViews>
    <sheetView tabSelected="1" workbookViewId="0">
      <selection activeCell="I14" sqref="I14"/>
    </sheetView>
  </sheetViews>
  <sheetFormatPr defaultRowHeight="15"/>
  <cols>
    <col min="2" max="2" width="9.42578125" customWidth="1"/>
    <col min="8" max="8" width="10" bestFit="1" customWidth="1"/>
    <col min="9" max="12" width="15.85546875" bestFit="1" customWidth="1"/>
    <col min="13" max="13" width="16.28515625" bestFit="1" customWidth="1"/>
    <col min="15" max="15" width="13.140625" bestFit="1" customWidth="1"/>
    <col min="17" max="17" width="16.28515625" bestFit="1" customWidth="1"/>
  </cols>
  <sheetData>
    <row r="1" spans="1:4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46</v>
      </c>
      <c r="G1" t="s">
        <v>47</v>
      </c>
      <c r="H1" t="s">
        <v>48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12</v>
      </c>
      <c r="Q1" t="s">
        <v>13</v>
      </c>
      <c r="R1" t="s">
        <v>14</v>
      </c>
      <c r="S1" t="s">
        <v>15</v>
      </c>
      <c r="T1" t="s">
        <v>16</v>
      </c>
      <c r="U1" t="s">
        <v>17</v>
      </c>
      <c r="V1" t="s">
        <v>18</v>
      </c>
      <c r="W1" t="s">
        <v>19</v>
      </c>
      <c r="X1" t="s">
        <v>20</v>
      </c>
      <c r="Y1" t="s">
        <v>21</v>
      </c>
      <c r="Z1" t="s">
        <v>22</v>
      </c>
      <c r="AA1" t="s">
        <v>23</v>
      </c>
      <c r="AB1" t="s">
        <v>24</v>
      </c>
      <c r="AC1" t="s">
        <v>25</v>
      </c>
      <c r="AD1" t="s">
        <v>26</v>
      </c>
      <c r="AE1" t="s">
        <v>27</v>
      </c>
      <c r="AF1" t="s">
        <v>28</v>
      </c>
      <c r="AG1" t="s">
        <v>29</v>
      </c>
      <c r="AH1" t="s">
        <v>30</v>
      </c>
      <c r="AI1" t="s">
        <v>31</v>
      </c>
      <c r="AJ1" t="s">
        <v>32</v>
      </c>
      <c r="AK1" t="s">
        <v>33</v>
      </c>
      <c r="AL1" t="s">
        <v>34</v>
      </c>
      <c r="AM1" t="s">
        <v>35</v>
      </c>
      <c r="AN1" t="s">
        <v>36</v>
      </c>
      <c r="AO1" t="s">
        <v>37</v>
      </c>
      <c r="AP1" t="s">
        <v>38</v>
      </c>
      <c r="AQ1" t="s">
        <v>39</v>
      </c>
      <c r="AR1" t="s">
        <v>40</v>
      </c>
      <c r="AS1" t="s">
        <v>41</v>
      </c>
      <c r="AT1" t="s">
        <v>42</v>
      </c>
      <c r="AU1" t="s">
        <v>43</v>
      </c>
      <c r="AV1" t="s">
        <v>44</v>
      </c>
    </row>
    <row r="2" spans="1:48">
      <c r="A2" s="2">
        <v>113083</v>
      </c>
      <c r="B2" t="s">
        <v>70</v>
      </c>
      <c r="D2" t="s">
        <v>70</v>
      </c>
      <c r="E2">
        <v>449</v>
      </c>
      <c r="F2">
        <f t="shared" ref="F2:F6" si="0">ROUNDDOWN(E2*0.8,0)</f>
        <v>359</v>
      </c>
      <c r="G2">
        <v>95</v>
      </c>
      <c r="H2">
        <f t="shared" ref="H2:H6" si="1">F2+G2</f>
        <v>454</v>
      </c>
      <c r="I2">
        <v>7</v>
      </c>
      <c r="J2" t="s">
        <v>45</v>
      </c>
      <c r="K2" s="1">
        <v>42668.604861111111</v>
      </c>
      <c r="L2" s="1">
        <v>42779.570138888892</v>
      </c>
      <c r="M2" t="s">
        <v>56</v>
      </c>
      <c r="N2">
        <v>3</v>
      </c>
      <c r="O2" t="s">
        <v>55</v>
      </c>
      <c r="Q2" t="s">
        <v>71</v>
      </c>
      <c r="R2">
        <v>12</v>
      </c>
      <c r="T2" t="s">
        <v>72</v>
      </c>
      <c r="V2" t="s">
        <v>73</v>
      </c>
      <c r="Y2" t="s">
        <v>74</v>
      </c>
      <c r="Z2">
        <v>2016</v>
      </c>
      <c r="AA2">
        <v>2017</v>
      </c>
      <c r="AB2" t="s">
        <v>75</v>
      </c>
      <c r="AC2" t="s">
        <v>76</v>
      </c>
      <c r="AD2" t="s">
        <v>77</v>
      </c>
      <c r="AE2" t="s">
        <v>78</v>
      </c>
      <c r="AF2" t="s">
        <v>79</v>
      </c>
      <c r="AG2" t="s">
        <v>80</v>
      </c>
    </row>
    <row r="3" spans="1:48">
      <c r="A3" s="2">
        <v>113114</v>
      </c>
      <c r="B3" t="s">
        <v>81</v>
      </c>
      <c r="D3" t="s">
        <v>81</v>
      </c>
      <c r="E3">
        <v>799</v>
      </c>
      <c r="F3">
        <f t="shared" si="0"/>
        <v>639</v>
      </c>
      <c r="G3">
        <v>145</v>
      </c>
      <c r="H3">
        <f t="shared" si="1"/>
        <v>784</v>
      </c>
      <c r="I3">
        <v>25</v>
      </c>
      <c r="J3" t="s">
        <v>45</v>
      </c>
      <c r="K3" s="1">
        <v>42607.367361111108</v>
      </c>
      <c r="L3" s="1">
        <v>42779.570138888892</v>
      </c>
      <c r="M3" t="s">
        <v>56</v>
      </c>
      <c r="N3">
        <v>3</v>
      </c>
      <c r="O3" t="s">
        <v>55</v>
      </c>
      <c r="Q3" t="s">
        <v>52</v>
      </c>
      <c r="R3">
        <v>29</v>
      </c>
      <c r="T3" t="s">
        <v>82</v>
      </c>
      <c r="V3" t="s">
        <v>83</v>
      </c>
      <c r="Y3" t="s">
        <v>84</v>
      </c>
      <c r="Z3">
        <v>1987</v>
      </c>
      <c r="AA3">
        <v>1993</v>
      </c>
      <c r="AB3" t="s">
        <v>85</v>
      </c>
      <c r="AC3" t="s">
        <v>86</v>
      </c>
      <c r="AD3" t="s">
        <v>87</v>
      </c>
      <c r="AE3" t="s">
        <v>88</v>
      </c>
      <c r="AF3" t="s">
        <v>89</v>
      </c>
      <c r="AG3" t="s">
        <v>90</v>
      </c>
    </row>
    <row r="4" spans="1:48">
      <c r="A4" s="2">
        <v>113204</v>
      </c>
      <c r="B4" t="s">
        <v>57</v>
      </c>
      <c r="D4" t="s">
        <v>57</v>
      </c>
      <c r="E4">
        <v>699</v>
      </c>
      <c r="F4">
        <f t="shared" si="0"/>
        <v>559</v>
      </c>
      <c r="G4">
        <v>145</v>
      </c>
      <c r="H4">
        <f t="shared" si="1"/>
        <v>704</v>
      </c>
      <c r="I4">
        <v>25</v>
      </c>
      <c r="J4" t="s">
        <v>45</v>
      </c>
      <c r="K4" s="1">
        <v>42668.604861111111</v>
      </c>
      <c r="L4" s="1">
        <v>42775.395833333336</v>
      </c>
      <c r="M4" t="s">
        <v>49</v>
      </c>
      <c r="N4">
        <v>3</v>
      </c>
      <c r="O4" t="s">
        <v>50</v>
      </c>
      <c r="Q4" t="s">
        <v>52</v>
      </c>
      <c r="R4">
        <v>29</v>
      </c>
      <c r="T4" t="s">
        <v>53</v>
      </c>
      <c r="V4" t="s">
        <v>58</v>
      </c>
      <c r="Y4" t="s">
        <v>54</v>
      </c>
      <c r="Z4">
        <v>2005</v>
      </c>
      <c r="AA4">
        <v>2007</v>
      </c>
      <c r="AB4" t="s">
        <v>59</v>
      </c>
      <c r="AC4" t="s">
        <v>60</v>
      </c>
    </row>
    <row r="5" spans="1:48">
      <c r="A5" s="2">
        <v>113373</v>
      </c>
      <c r="B5" t="s">
        <v>61</v>
      </c>
      <c r="C5" t="s">
        <v>62</v>
      </c>
      <c r="D5" t="s">
        <v>63</v>
      </c>
      <c r="E5">
        <v>499</v>
      </c>
      <c r="F5">
        <f t="shared" si="0"/>
        <v>399</v>
      </c>
      <c r="G5">
        <v>125</v>
      </c>
      <c r="H5">
        <f t="shared" si="1"/>
        <v>524</v>
      </c>
      <c r="I5">
        <v>25</v>
      </c>
      <c r="J5" t="s">
        <v>45</v>
      </c>
      <c r="K5" s="1">
        <v>42717.62222222222</v>
      </c>
      <c r="L5" s="1">
        <v>42775.395833333336</v>
      </c>
      <c r="M5" t="s">
        <v>49</v>
      </c>
      <c r="N5">
        <v>2</v>
      </c>
      <c r="O5" t="s">
        <v>50</v>
      </c>
      <c r="P5" t="s">
        <v>51</v>
      </c>
      <c r="Q5" t="s">
        <v>52</v>
      </c>
      <c r="R5">
        <v>4</v>
      </c>
      <c r="T5" t="s">
        <v>64</v>
      </c>
      <c r="V5" t="s">
        <v>65</v>
      </c>
      <c r="W5" t="s">
        <v>66</v>
      </c>
      <c r="Y5" t="s">
        <v>67</v>
      </c>
      <c r="Z5">
        <v>2002</v>
      </c>
      <c r="AA5">
        <v>2006</v>
      </c>
      <c r="AB5" t="s">
        <v>68</v>
      </c>
      <c r="AC5" t="s">
        <v>69</v>
      </c>
    </row>
    <row r="6" spans="1:48">
      <c r="A6" s="2">
        <v>113375</v>
      </c>
      <c r="B6" t="s">
        <v>91</v>
      </c>
      <c r="D6" t="s">
        <v>92</v>
      </c>
      <c r="E6">
        <v>699</v>
      </c>
      <c r="F6">
        <f t="shared" si="0"/>
        <v>559</v>
      </c>
      <c r="G6">
        <v>170</v>
      </c>
      <c r="H6">
        <f t="shared" si="1"/>
        <v>729</v>
      </c>
      <c r="I6">
        <v>15</v>
      </c>
      <c r="J6" t="s">
        <v>45</v>
      </c>
      <c r="K6" s="1">
        <v>42723.713194444441</v>
      </c>
      <c r="L6" s="1">
        <v>42779.570138888892</v>
      </c>
      <c r="M6" t="s">
        <v>93</v>
      </c>
      <c r="N6">
        <v>3</v>
      </c>
      <c r="O6" t="s">
        <v>94</v>
      </c>
      <c r="P6" t="s">
        <v>95</v>
      </c>
      <c r="Q6" t="s">
        <v>96</v>
      </c>
      <c r="R6">
        <v>1</v>
      </c>
      <c r="T6" t="s">
        <v>97</v>
      </c>
      <c r="V6" t="s">
        <v>98</v>
      </c>
      <c r="W6" t="s">
        <v>99</v>
      </c>
      <c r="X6" t="s">
        <v>100</v>
      </c>
      <c r="Y6" t="s">
        <v>101</v>
      </c>
      <c r="Z6">
        <v>2007</v>
      </c>
      <c r="AA6">
        <v>2010</v>
      </c>
      <c r="AB6" t="s">
        <v>102</v>
      </c>
      <c r="AC6" t="s">
        <v>103</v>
      </c>
    </row>
    <row r="7" spans="1:48">
      <c r="A7" s="2"/>
      <c r="K7" s="1"/>
      <c r="L7" s="1"/>
    </row>
    <row r="8" spans="1:48">
      <c r="A8" s="2"/>
      <c r="K8" s="1"/>
      <c r="L8" s="1"/>
    </row>
    <row r="9" spans="1:48">
      <c r="A9" s="2"/>
      <c r="K9" s="1"/>
      <c r="L9" s="1"/>
    </row>
    <row r="10" spans="1:48">
      <c r="A10" s="2"/>
      <c r="K10" s="1"/>
      <c r="L10" s="1"/>
    </row>
    <row r="11" spans="1:48">
      <c r="A11" s="2"/>
      <c r="K11" s="1"/>
      <c r="L11" s="1"/>
    </row>
    <row r="12" spans="1:48">
      <c r="A12" s="2"/>
      <c r="K12" s="1"/>
      <c r="L12" s="1"/>
    </row>
    <row r="13" spans="1:48">
      <c r="A13" s="2"/>
      <c r="K13" s="1"/>
      <c r="L13" s="1"/>
    </row>
    <row r="14" spans="1:48">
      <c r="A14" s="2"/>
      <c r="B14" s="4"/>
      <c r="E14" s="3"/>
      <c r="K14" s="1"/>
      <c r="L14" s="1"/>
    </row>
    <row r="15" spans="1:48">
      <c r="A15" s="2"/>
      <c r="B15" s="4"/>
      <c r="E15" s="3"/>
      <c r="K15" s="1"/>
      <c r="L15" s="1"/>
    </row>
    <row r="16" spans="1:48">
      <c r="A16" s="2"/>
      <c r="E16" s="3"/>
      <c r="K16" s="1"/>
      <c r="L16" s="1"/>
    </row>
    <row r="17" spans="1:12">
      <c r="A17" s="2"/>
      <c r="E17" s="3"/>
      <c r="K17" s="1"/>
      <c r="L17" s="1"/>
    </row>
    <row r="18" spans="1:12">
      <c r="A18" s="2"/>
      <c r="K18" s="1"/>
      <c r="L18" s="1"/>
    </row>
    <row r="19" spans="1:12">
      <c r="A19" s="2"/>
      <c r="K19" s="1"/>
      <c r="L19" s="1"/>
    </row>
  </sheetData>
  <sortState ref="A14:A18">
    <sortCondition ref="A14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Krystin Uyema</dc:creator>
  <cp:lastModifiedBy>Krystin Uyema</cp:lastModifiedBy>
  <dcterms:created xsi:type="dcterms:W3CDTF">2016-01-18T19:32:57Z</dcterms:created>
  <dcterms:modified xsi:type="dcterms:W3CDTF">2017-02-14T15:16:22Z</dcterms:modified>
</cp:coreProperties>
</file>