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/>
  <c r="H8"/>
  <c r="F3"/>
  <c r="F4"/>
  <c r="F5"/>
  <c r="F6"/>
  <c r="F7"/>
  <c r="F8"/>
  <c r="F9"/>
  <c r="F10"/>
  <c r="F11"/>
  <c r="F12"/>
  <c r="F13"/>
  <c r="F14"/>
  <c r="F15"/>
  <c r="F16"/>
  <c r="F17"/>
  <c r="F18"/>
  <c r="F19"/>
  <c r="H4"/>
  <c r="H5"/>
  <c r="H6"/>
  <c r="H7"/>
  <c r="H3"/>
  <c r="F2"/>
  <c r="H2" s="1"/>
</calcChain>
</file>

<file path=xl/sharedStrings.xml><?xml version="1.0" encoding="utf-8"?>
<sst xmlns="http://schemas.openxmlformats.org/spreadsheetml/2006/main" count="293" uniqueCount="142">
  <si>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</si>
  <si>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</si>
  <si>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</si>
  <si>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</si>
  <si>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</si>
  <si>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</si>
  <si>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</si>
  <si>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</si>
  <si>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</si>
  <si>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</si>
  <si>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</si>
  <si>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</si>
  <si>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</si>
  <si>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</si>
  <si>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</si>
  <si>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</si>
  <si>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</si>
  <si>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</si>
  <si>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</si>
  <si>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</si>
  <si>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</si>
  <si>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</si>
  <si>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</si>
  <si>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</si>
  <si>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</si>
  <si>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</si>
  <si>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</si>
  <si>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</si>
  <si>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</si>
  <si>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</si>
  <si>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</si>
  <si>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</si>
  <si>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</si>
  <si>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</si>
  <si>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</si>
  <si>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</si>
  <si>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</si>
  <si>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</si>
  <si>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</si>
  <si>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</si>
  <si>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</si>
  <si>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</si>
  <si>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</si>
  <si>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</si>
  <si>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</si>
  <si>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FRP (Fiberglass Reinforced Plastics)</t>
  </si>
  <si>
    <t>Kit</t>
  </si>
  <si>
    <t>ALL</t>
  </si>
  <si>
    <t>lb</t>
  </si>
  <si>
    <t>Carbon Creations</t>
  </si>
  <si>
    <t>Carbon Fiber</t>
  </si>
  <si>
    <t>MAP Pricing</t>
  </si>
  <si>
    <t>MAP Shipping</t>
  </si>
  <si>
    <t>MAP Total</t>
  </si>
  <si>
    <t>2008-2011 Dodge Challenger Carbon Creations SRT Front Lip (3 Pieces)</t>
  </si>
  <si>
    <t>Sport Compact Car</t>
  </si>
  <si>
    <t>Front Lip/Add On</t>
  </si>
  <si>
    <t>Dodge</t>
  </si>
  <si>
    <t>Challenger</t>
  </si>
  <si>
    <t>http://www.extremedimensions.com/images/temp_images/105785_1.jpg</t>
  </si>
  <si>
    <t>http://www.extremedimensions.com/images/temp_images/105785_2.jpg</t>
  </si>
  <si>
    <t>2010-2013 Chevrolet Camaro Carbon Creations H Sport Rear Diffuser - 1 Piece</t>
  </si>
  <si>
    <t>Rear Lip/Add On</t>
  </si>
  <si>
    <t>Chevrolet</t>
  </si>
  <si>
    <t>Camaro</t>
  </si>
  <si>
    <t>H Sport</t>
  </si>
  <si>
    <t>http://www.extremedimensions.com/images/temp_images/109587_1.jpg</t>
  </si>
  <si>
    <t>http://www.extremedimensions.com/images/temp_images/109587_2.jpg</t>
  </si>
  <si>
    <t>1997-2004 Chevrolet Corvette Duraflex Stingray Z Look Front Fender Flares - 2 Piece</t>
  </si>
  <si>
    <t>Duraflex</t>
  </si>
  <si>
    <t>Fender Flare</t>
  </si>
  <si>
    <t>Corvette</t>
  </si>
  <si>
    <t>Stingray Z</t>
  </si>
  <si>
    <t>http://www.extremedimensions.com/images/temp_images/112403_1.jpg</t>
  </si>
  <si>
    <t>http://www.extremedimensions.com/images/temp_images/112403_2.jpg</t>
  </si>
  <si>
    <t>1997-2004 Chevrolet Corvette Duraflex Stingray Z Hood- 1 Piece</t>
  </si>
  <si>
    <t>Hood</t>
  </si>
  <si>
    <t>http://www.extremedimensions.com/images/temp_images/112411_1.jpg</t>
  </si>
  <si>
    <t>http://www.extremedimensions.com/images/temp_images/112411_2.jpg</t>
  </si>
  <si>
    <t>1997-2004 Chevrolet Corvette Duraflex Stingray Z Front Lip Under Air Dam Spoiler - 1 Piece</t>
  </si>
  <si>
    <t>http://www.extremedimensions.com/images/temp_images/112338_1.jpg</t>
  </si>
  <si>
    <t>http://www.extremedimensions.com/images/temp_images/112338_2.jpg</t>
  </si>
  <si>
    <t xml:space="preserve">1997-2004 Chevrolet Corvette Duraflex Stingray Z Body Kit - 8 Piece - Includes Stingray Z Front Bumper Cover (112341), Stingray Z Rear Bumper Cover (112340), Stingray Z Side Skirt Rocker Panels (112339), Corvette Stingray Z Front Fender Flares (112403), Corvette Stingray Z Hood (112411), Corvette Stingray Z FL (112338) </t>
  </si>
  <si>
    <t>1997-2004 Chevrolet Corvette Duraflex Stingray Z Body Kit - 8 Piece</t>
  </si>
  <si>
    <t>http://www.extremedimensions.com/images/temp_images/112484_1.jpg</t>
  </si>
  <si>
    <t>http://extremedimensions.com/images/T/112341_5.jpg</t>
  </si>
  <si>
    <t>http://extremedimensions.com/images/T/112340_2.jpg</t>
  </si>
  <si>
    <t>http://extremedimensions.com/images/T/112339_2.jpg</t>
  </si>
  <si>
    <t>2014-2016 Chevrolet Corvette C7 Duraflex Thunderbolt Front Lip Under Air Dam Spoiler - 1 Piece</t>
  </si>
  <si>
    <t>Thinderbolt</t>
  </si>
  <si>
    <t>http://www.extremedimensions.com/images/temp_images/112363_1.jpg</t>
  </si>
  <si>
    <t>http://www.extremedimensions.com/images/temp_images/112363_2.jpg</t>
  </si>
  <si>
    <t>2014-2016 Chevrolet Corvette C7 Duraflex Thunderbolt Side Splitters - 2 Piece</t>
  </si>
  <si>
    <t>Sideskirts</t>
  </si>
  <si>
    <t>http://www.extremedimensions.com/images/temp_images/112368_1.jpg</t>
  </si>
  <si>
    <t>http://www.extremedimensions.com/images/temp_images/112368_2.jpg</t>
  </si>
  <si>
    <t>2014-2016 Chevrolet Corvette C7 Duraflex Thunderbolt Body Kit - 5 Piece - Includes Thunderbolt Front Lip Under Air Dam Spoiler (112363), Thunderbolt Side Splitters (112368), GT Concept Rear Diffuser (112436)</t>
  </si>
  <si>
    <t>2014-2016 Chevrolet Corvette C7 Duraflex Thunderbolt Body Kit - 5 Piece</t>
  </si>
  <si>
    <t>Thunderbolt</t>
  </si>
  <si>
    <t>http://www.extremedimensions.com/images/temp_images/112495_1.jpg</t>
  </si>
  <si>
    <t>http://extremedimensions.com/images/T/112436_1.jpg</t>
  </si>
  <si>
    <t>2014-2016 Chevrolet Corvette C7 Carbon Creations GT Concept Front Lip Under Air Dam Spoiler - 1 Piece</t>
  </si>
  <si>
    <t>GT Concept</t>
  </si>
  <si>
    <t>http://www.extremedimensions.com/images/temp_images/112434_1.jpg</t>
  </si>
  <si>
    <t>http://www.extremedimensions.com/images/temp_images/112434_2.jpg</t>
  </si>
  <si>
    <t>2014-2016 Chevrolet Corvette C7 Carbon Creations GT Concept Body Kit - 4 Piece - Includes GT Concept Front Lip (112434), GT Concept Side Skirt Rocker Panels (112435), GT Concept Rear Diffuser (112437)</t>
  </si>
  <si>
    <t>2014-2016 Chevrolet Corvette C7 Carbon Creations GT Concept Body Kit - 4 Piece</t>
  </si>
  <si>
    <t>http://www.extremedimensions.com/images/temp_images/112494_1.jpg</t>
  </si>
  <si>
    <t>http://extremedimensions.com/images/T/112435_1.jpg</t>
  </si>
  <si>
    <t>http://extremedimensions.com/images/T/112437_3.jpg</t>
  </si>
  <si>
    <t>1997-2004 Chevrolet Corvette Duraflex ZR1 Look Front Lip Splitter - 1 Piece</t>
  </si>
  <si>
    <t>ZR1</t>
  </si>
  <si>
    <t>http://www.extremedimensions.com/images/temp_images/112351_1.jpg</t>
  </si>
  <si>
    <t>http://www.extremedimensions.com/images/temp_images/112351_2.jpg</t>
  </si>
  <si>
    <t>1997-2004 Chevrolet Corvette Carbon Creations Stingray Z Hood- 1 Piece</t>
  </si>
  <si>
    <t>http://www.extremedimensions.com/images/temp_images/112412_1.jpg</t>
  </si>
  <si>
    <t>http://www.extremedimensions.com/images/temp_images/112412_2.jpg</t>
  </si>
  <si>
    <t>2014-2016 Chevrolet Corvette Duraflex Z06 Look Hood- 1 Piece</t>
  </si>
  <si>
    <t>Z06</t>
  </si>
  <si>
    <t>http://www.extremedimensions.com/images/temp_images/112419_1.jpg</t>
  </si>
  <si>
    <t>http://www.extremedimensions.com/images/temp_images/112419_2.jpg</t>
  </si>
  <si>
    <t>1997-2004 Chevrolet Corvette Carbon Creations Stingray Z Front Lip Under Air Dam Spoiler - 1 Piece</t>
  </si>
  <si>
    <t>http://www.extremedimensions.com/images/temp_images/112467_2.jpg</t>
  </si>
  <si>
    <t>http://www.extremedimensions.com/images/temp_images/112467_1.jpg</t>
  </si>
  <si>
    <t>2003-2007 Cadillac CTS Duraflex Stingray Z Hood- 1 Piece</t>
  </si>
  <si>
    <t>Cadillac</t>
  </si>
  <si>
    <t>CTS</t>
  </si>
  <si>
    <t>http://www.extremedimensions.com/images/temp_images/112413_1.jpg</t>
  </si>
  <si>
    <t>http://www.extremedimensions.com/images/temp_images/112413_2.jpg</t>
  </si>
  <si>
    <t>2008-2013 Cadillac CTS Duraflex Stingray Z Hood- 1 Piece</t>
  </si>
  <si>
    <t>http://www.extremedimensions.com/images/temp_images/112415_1.jpg</t>
  </si>
  <si>
    <t>http://www.extremedimensions.com/images/temp_images/112415_2.jpg</t>
  </si>
  <si>
    <t>2010-2015 Chevrolet Camaro Carbon Creations TS-1 Hood - 1 Piece</t>
  </si>
  <si>
    <t>TS-1</t>
  </si>
  <si>
    <t>http://www.extremedimensions.com/images/temp_images/112713_2.jpg</t>
  </si>
  <si>
    <t>http://www.extremedimensions.com/images/temp_images/112713_1.jpg</t>
  </si>
  <si>
    <t>http://extremedimensions.com/images/D/108983_1.jpg</t>
  </si>
  <si>
    <t>http://extremedimensions.com/images/D/108983_101.jpg</t>
  </si>
  <si>
    <t>http://extremedimensions.com/images/D/108983_102.jpg</t>
  </si>
  <si>
    <t>http://extremedimensions.com/images/D/108983_103.jpg</t>
  </si>
  <si>
    <t>http://extremedimensions.com/images/D/108983_104.jpg</t>
  </si>
  <si>
    <t>http://extremedimensions.com/images/D/108983_105.jpg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</si>
</sst>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>
      <selection activeCell="G20" sqref="G20"/>
    </sheetView>
  </sheetViews>
  <sheetFormatPr defaultRowHeight="15"/>
  <cols>
    <col min="9" max="9" width="13.85546875" bestFit="1" customWidth="1"/>
    <col min="10" max="10" width="14.85546875" bestFit="1" customWidth="1"/>
    <col min="11" max="11" width="15.85546875" bestFit="1" customWidth="1"/>
    <col min="12" max="12" width="14.8554687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51</v>
      </c>
      <c r="G1" t="s">
        <v>52</v>
      </c>
      <c r="H1" t="s">
        <v>53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1">
        <v>105785</v>
      </c>
      <c r="B2" t="s">
        <v>54</v>
      </c>
      <c r="D2" t="s">
        <v>54</v>
      </c>
      <c r="E2">
        <v>499</v>
      </c>
      <c r="F2">
        <f>ROUNDDOWN(E2*0.8,0)</f>
        <v>399</v>
      </c>
      <c r="G2">
        <v>95</v>
      </c>
      <c r="H2">
        <f>F2+G2</f>
        <v>494</v>
      </c>
      <c r="I2">
        <v>15</v>
      </c>
      <c r="J2" t="s">
        <v>48</v>
      </c>
      <c r="K2" s="2">
        <v>40009.074305555558</v>
      </c>
      <c r="L2" s="2">
        <v>42411.627083333333</v>
      </c>
      <c r="M2" t="s">
        <v>49</v>
      </c>
      <c r="N2">
        <v>3</v>
      </c>
      <c r="O2" t="s">
        <v>50</v>
      </c>
      <c r="P2" t="s">
        <v>55</v>
      </c>
      <c r="Q2" t="s">
        <v>56</v>
      </c>
      <c r="R2">
        <v>12</v>
      </c>
      <c r="T2" t="s">
        <v>57</v>
      </c>
      <c r="V2" t="s">
        <v>58</v>
      </c>
      <c r="Z2">
        <v>2008</v>
      </c>
      <c r="AA2">
        <v>2011</v>
      </c>
      <c r="AB2" t="s">
        <v>59</v>
      </c>
      <c r="AC2" t="s">
        <v>60</v>
      </c>
    </row>
    <row r="3" spans="1:48">
      <c r="A3" s="1">
        <v>109587</v>
      </c>
      <c r="B3" t="s">
        <v>61</v>
      </c>
      <c r="D3" t="s">
        <v>61</v>
      </c>
      <c r="E3">
        <v>699</v>
      </c>
      <c r="F3">
        <f t="shared" ref="F3:F19" si="0">ROUNDDOWN(E3*0.8,0)</f>
        <v>559</v>
      </c>
      <c r="G3">
        <v>129</v>
      </c>
      <c r="H3">
        <f t="shared" ref="H3:H4" si="1">F3+G3</f>
        <v>688</v>
      </c>
      <c r="I3">
        <v>7</v>
      </c>
      <c r="J3" t="s">
        <v>48</v>
      </c>
      <c r="K3" s="2">
        <v>41662.444444444445</v>
      </c>
      <c r="L3" s="2">
        <v>42411.62777777778</v>
      </c>
      <c r="M3" t="s">
        <v>49</v>
      </c>
      <c r="N3">
        <v>3</v>
      </c>
      <c r="O3" t="s">
        <v>50</v>
      </c>
      <c r="P3" t="s">
        <v>55</v>
      </c>
      <c r="Q3" t="s">
        <v>62</v>
      </c>
      <c r="R3">
        <v>13</v>
      </c>
      <c r="T3" t="s">
        <v>63</v>
      </c>
      <c r="V3" t="s">
        <v>64</v>
      </c>
      <c r="W3" t="s">
        <v>47</v>
      </c>
      <c r="Y3" t="s">
        <v>65</v>
      </c>
      <c r="Z3">
        <v>2010</v>
      </c>
      <c r="AA3">
        <v>2013</v>
      </c>
      <c r="AB3" t="s">
        <v>66</v>
      </c>
      <c r="AC3" t="s">
        <v>67</v>
      </c>
    </row>
    <row r="4" spans="1:48">
      <c r="A4" s="1">
        <v>112403</v>
      </c>
      <c r="B4" t="s">
        <v>68</v>
      </c>
      <c r="D4" t="s">
        <v>68</v>
      </c>
      <c r="E4">
        <v>699</v>
      </c>
      <c r="F4">
        <f t="shared" si="0"/>
        <v>559</v>
      </c>
      <c r="G4">
        <v>95</v>
      </c>
      <c r="H4">
        <f t="shared" si="1"/>
        <v>654</v>
      </c>
      <c r="I4">
        <v>7</v>
      </c>
      <c r="J4" t="s">
        <v>48</v>
      </c>
      <c r="K4" s="2">
        <v>42128.710416666669</v>
      </c>
      <c r="L4" s="2">
        <v>42411.62777777778</v>
      </c>
      <c r="M4" t="s">
        <v>69</v>
      </c>
      <c r="N4">
        <v>3</v>
      </c>
      <c r="O4" t="s">
        <v>45</v>
      </c>
      <c r="Q4" t="s">
        <v>70</v>
      </c>
      <c r="R4">
        <v>7</v>
      </c>
      <c r="T4" t="s">
        <v>63</v>
      </c>
      <c r="V4" t="s">
        <v>71</v>
      </c>
      <c r="W4" t="s">
        <v>47</v>
      </c>
      <c r="Y4" t="s">
        <v>72</v>
      </c>
      <c r="Z4">
        <v>1997</v>
      </c>
      <c r="AA4">
        <v>2004</v>
      </c>
      <c r="AB4" t="s">
        <v>73</v>
      </c>
      <c r="AC4" t="s">
        <v>74</v>
      </c>
    </row>
    <row r="5" spans="1:48">
      <c r="A5" s="1">
        <v>112411</v>
      </c>
      <c r="B5" t="s">
        <v>75</v>
      </c>
      <c r="D5" t="s">
        <v>75</v>
      </c>
      <c r="E5">
        <v>899</v>
      </c>
      <c r="F5">
        <f t="shared" si="0"/>
        <v>719</v>
      </c>
      <c r="G5">
        <v>145</v>
      </c>
      <c r="H5">
        <f>F5+G5</f>
        <v>864</v>
      </c>
      <c r="I5">
        <v>25</v>
      </c>
      <c r="J5" t="s">
        <v>48</v>
      </c>
      <c r="K5" s="2">
        <v>42128.710416666669</v>
      </c>
      <c r="L5" s="2">
        <v>42411.62777777778</v>
      </c>
      <c r="M5" t="s">
        <v>69</v>
      </c>
      <c r="N5">
        <v>3</v>
      </c>
      <c r="O5" t="s">
        <v>45</v>
      </c>
      <c r="Q5" t="s">
        <v>76</v>
      </c>
      <c r="R5">
        <v>29</v>
      </c>
      <c r="T5" t="s">
        <v>63</v>
      </c>
      <c r="V5" t="s">
        <v>71</v>
      </c>
      <c r="W5" t="s">
        <v>47</v>
      </c>
      <c r="Y5" t="s">
        <v>72</v>
      </c>
      <c r="Z5">
        <v>1997</v>
      </c>
      <c r="AA5">
        <v>2004</v>
      </c>
      <c r="AB5" t="s">
        <v>77</v>
      </c>
      <c r="AC5" t="s">
        <v>78</v>
      </c>
    </row>
    <row r="6" spans="1:48">
      <c r="A6" s="1">
        <v>112338</v>
      </c>
      <c r="B6" t="s">
        <v>79</v>
      </c>
      <c r="D6" t="s">
        <v>79</v>
      </c>
      <c r="E6">
        <v>499</v>
      </c>
      <c r="F6">
        <f t="shared" si="0"/>
        <v>399</v>
      </c>
      <c r="G6">
        <v>95</v>
      </c>
      <c r="H6">
        <f>F6+G6</f>
        <v>494</v>
      </c>
      <c r="I6">
        <v>7</v>
      </c>
      <c r="J6" t="s">
        <v>48</v>
      </c>
      <c r="K6" s="2">
        <v>42128.710416666669</v>
      </c>
      <c r="L6" s="2">
        <v>42411.62777777778</v>
      </c>
      <c r="M6" t="s">
        <v>69</v>
      </c>
      <c r="N6">
        <v>3</v>
      </c>
      <c r="O6" t="s">
        <v>45</v>
      </c>
      <c r="P6" t="s">
        <v>55</v>
      </c>
      <c r="Q6" t="s">
        <v>56</v>
      </c>
      <c r="R6">
        <v>12</v>
      </c>
      <c r="T6" t="s">
        <v>63</v>
      </c>
      <c r="V6" t="s">
        <v>71</v>
      </c>
      <c r="W6" t="s">
        <v>47</v>
      </c>
      <c r="Y6" t="s">
        <v>72</v>
      </c>
      <c r="Z6">
        <v>1997</v>
      </c>
      <c r="AA6">
        <v>2004</v>
      </c>
      <c r="AB6" t="s">
        <v>80</v>
      </c>
      <c r="AC6" t="s">
        <v>81</v>
      </c>
    </row>
    <row r="7" spans="1:48">
      <c r="A7" s="1">
        <v>112484</v>
      </c>
      <c r="B7" s="3" t="s">
        <v>82</v>
      </c>
      <c r="D7" t="s">
        <v>83</v>
      </c>
      <c r="E7">
        <v>4359.18</v>
      </c>
      <c r="F7">
        <f t="shared" si="0"/>
        <v>3487</v>
      </c>
      <c r="G7">
        <v>170</v>
      </c>
      <c r="H7">
        <f>F7+G7</f>
        <v>3657</v>
      </c>
      <c r="I7">
        <v>37</v>
      </c>
      <c r="J7" t="s">
        <v>48</v>
      </c>
      <c r="K7" s="2">
        <v>42192.548611111109</v>
      </c>
      <c r="L7" s="2">
        <v>42411.627083333333</v>
      </c>
      <c r="M7" t="s">
        <v>69</v>
      </c>
      <c r="N7">
        <v>3</v>
      </c>
      <c r="O7" t="s">
        <v>45</v>
      </c>
      <c r="P7" t="s">
        <v>55</v>
      </c>
      <c r="Q7" t="s">
        <v>46</v>
      </c>
      <c r="R7">
        <v>1</v>
      </c>
      <c r="S7" t="s">
        <v>63</v>
      </c>
      <c r="T7" t="s">
        <v>63</v>
      </c>
      <c r="U7" t="s">
        <v>71</v>
      </c>
      <c r="V7" t="s">
        <v>71</v>
      </c>
      <c r="W7" t="s">
        <v>47</v>
      </c>
      <c r="Y7" t="s">
        <v>72</v>
      </c>
      <c r="Z7">
        <v>1997</v>
      </c>
      <c r="AA7">
        <v>2004</v>
      </c>
      <c r="AB7" t="s">
        <v>84</v>
      </c>
      <c r="AC7" t="s">
        <v>85</v>
      </c>
      <c r="AD7" t="s">
        <v>86</v>
      </c>
      <c r="AE7" t="s">
        <v>87</v>
      </c>
      <c r="AF7" t="s">
        <v>73</v>
      </c>
      <c r="AG7" t="s">
        <v>77</v>
      </c>
      <c r="AH7" t="s">
        <v>80</v>
      </c>
    </row>
    <row r="8" spans="1:48">
      <c r="A8" s="1">
        <v>112363</v>
      </c>
      <c r="B8" t="s">
        <v>88</v>
      </c>
      <c r="D8" t="s">
        <v>88</v>
      </c>
      <c r="E8">
        <v>499</v>
      </c>
      <c r="F8">
        <f t="shared" si="0"/>
        <v>399</v>
      </c>
      <c r="G8">
        <v>95</v>
      </c>
      <c r="H8">
        <f>F8+G8</f>
        <v>494</v>
      </c>
      <c r="I8">
        <v>7</v>
      </c>
      <c r="J8" t="s">
        <v>48</v>
      </c>
      <c r="K8" s="2">
        <v>42128.711111111108</v>
      </c>
      <c r="L8" s="2">
        <v>42411.62777777778</v>
      </c>
      <c r="M8" t="s">
        <v>69</v>
      </c>
      <c r="N8">
        <v>3</v>
      </c>
      <c r="O8" t="s">
        <v>45</v>
      </c>
      <c r="P8" t="s">
        <v>55</v>
      </c>
      <c r="Q8" t="s">
        <v>56</v>
      </c>
      <c r="R8">
        <v>12</v>
      </c>
      <c r="T8" t="s">
        <v>63</v>
      </c>
      <c r="V8" t="s">
        <v>71</v>
      </c>
      <c r="W8" t="s">
        <v>47</v>
      </c>
      <c r="Y8" t="s">
        <v>89</v>
      </c>
      <c r="Z8">
        <v>2014</v>
      </c>
      <c r="AA8">
        <v>2016</v>
      </c>
      <c r="AB8" t="s">
        <v>90</v>
      </c>
      <c r="AC8" t="s">
        <v>91</v>
      </c>
    </row>
    <row r="9" spans="1:48">
      <c r="A9" s="1">
        <v>112368</v>
      </c>
      <c r="B9" t="s">
        <v>92</v>
      </c>
      <c r="D9" t="s">
        <v>92</v>
      </c>
      <c r="E9">
        <v>499</v>
      </c>
      <c r="F9">
        <f t="shared" si="0"/>
        <v>399</v>
      </c>
      <c r="G9">
        <v>69</v>
      </c>
      <c r="H9">
        <f>F9+G9</f>
        <v>468</v>
      </c>
      <c r="I9">
        <v>7</v>
      </c>
      <c r="J9" t="s">
        <v>48</v>
      </c>
      <c r="K9" s="2">
        <v>42128.711111111108</v>
      </c>
      <c r="L9" s="2">
        <v>42411.62777777778</v>
      </c>
      <c r="M9" t="s">
        <v>69</v>
      </c>
      <c r="N9">
        <v>3</v>
      </c>
      <c r="O9" t="s">
        <v>45</v>
      </c>
      <c r="P9" t="s">
        <v>55</v>
      </c>
      <c r="Q9" t="s">
        <v>93</v>
      </c>
      <c r="R9">
        <v>5</v>
      </c>
      <c r="T9" t="s">
        <v>63</v>
      </c>
      <c r="V9" t="s">
        <v>71</v>
      </c>
      <c r="W9" t="s">
        <v>47</v>
      </c>
      <c r="Y9" t="s">
        <v>89</v>
      </c>
      <c r="Z9">
        <v>2014</v>
      </c>
      <c r="AA9">
        <v>2016</v>
      </c>
      <c r="AB9" t="s">
        <v>94</v>
      </c>
      <c r="AC9" t="s">
        <v>95</v>
      </c>
    </row>
    <row r="10" spans="1:48">
      <c r="A10" s="1">
        <v>112495</v>
      </c>
      <c r="B10" t="s">
        <v>96</v>
      </c>
      <c r="D10" t="s">
        <v>97</v>
      </c>
      <c r="E10">
        <v>1646.09</v>
      </c>
      <c r="F10">
        <f t="shared" si="0"/>
        <v>1316</v>
      </c>
      <c r="G10">
        <v>170</v>
      </c>
      <c r="H10">
        <f>F10+G10</f>
        <v>1486</v>
      </c>
      <c r="I10">
        <v>37</v>
      </c>
      <c r="J10" t="s">
        <v>48</v>
      </c>
      <c r="K10" s="2">
        <v>42193.677777777775</v>
      </c>
      <c r="L10" s="2">
        <v>42411.627083333333</v>
      </c>
      <c r="M10" t="s">
        <v>69</v>
      </c>
      <c r="N10">
        <v>3</v>
      </c>
      <c r="O10" t="s">
        <v>45</v>
      </c>
      <c r="P10" t="s">
        <v>55</v>
      </c>
      <c r="Q10" t="s">
        <v>46</v>
      </c>
      <c r="R10">
        <v>1</v>
      </c>
      <c r="S10" t="s">
        <v>63</v>
      </c>
      <c r="T10" t="s">
        <v>63</v>
      </c>
      <c r="U10" t="s">
        <v>71</v>
      </c>
      <c r="V10" t="s">
        <v>71</v>
      </c>
      <c r="W10" t="s">
        <v>47</v>
      </c>
      <c r="Y10" t="s">
        <v>98</v>
      </c>
      <c r="Z10">
        <v>2014</v>
      </c>
      <c r="AA10">
        <v>2016</v>
      </c>
      <c r="AB10" t="s">
        <v>99</v>
      </c>
      <c r="AC10" t="s">
        <v>100</v>
      </c>
      <c r="AD10" t="s">
        <v>90</v>
      </c>
      <c r="AE10" t="s">
        <v>94</v>
      </c>
    </row>
    <row r="11" spans="1:48">
      <c r="A11" s="1">
        <v>112434</v>
      </c>
      <c r="B11" t="s">
        <v>101</v>
      </c>
      <c r="D11" t="s">
        <v>101</v>
      </c>
      <c r="E11">
        <v>899</v>
      </c>
      <c r="F11">
        <f t="shared" si="0"/>
        <v>719</v>
      </c>
      <c r="G11">
        <v>95</v>
      </c>
      <c r="H11">
        <f>F11+G11</f>
        <v>814</v>
      </c>
      <c r="I11">
        <v>7</v>
      </c>
      <c r="J11" t="s">
        <v>48</v>
      </c>
      <c r="K11" s="2">
        <v>42128.711111111108</v>
      </c>
      <c r="L11" s="2">
        <v>42411.62777777778</v>
      </c>
      <c r="M11" t="s">
        <v>49</v>
      </c>
      <c r="N11">
        <v>3</v>
      </c>
      <c r="O11" t="s">
        <v>50</v>
      </c>
      <c r="Q11" t="s">
        <v>56</v>
      </c>
      <c r="R11">
        <v>12</v>
      </c>
      <c r="T11" t="s">
        <v>63</v>
      </c>
      <c r="V11" t="s">
        <v>71</v>
      </c>
      <c r="W11" t="s">
        <v>47</v>
      </c>
      <c r="Y11" t="s">
        <v>102</v>
      </c>
      <c r="Z11">
        <v>2014</v>
      </c>
      <c r="AA11">
        <v>2016</v>
      </c>
      <c r="AB11" t="s">
        <v>103</v>
      </c>
      <c r="AC11" t="s">
        <v>104</v>
      </c>
    </row>
    <row r="12" spans="1:48">
      <c r="A12" s="1">
        <v>112494</v>
      </c>
      <c r="B12" t="s">
        <v>105</v>
      </c>
      <c r="D12" t="s">
        <v>106</v>
      </c>
      <c r="E12">
        <v>3004.09</v>
      </c>
      <c r="F12">
        <f t="shared" si="0"/>
        <v>2403</v>
      </c>
      <c r="G12">
        <v>170</v>
      </c>
      <c r="H12">
        <f>F12+G12</f>
        <v>2573</v>
      </c>
      <c r="I12">
        <v>37</v>
      </c>
      <c r="J12" t="s">
        <v>48</v>
      </c>
      <c r="K12" s="2">
        <v>42192.622916666667</v>
      </c>
      <c r="L12" s="2">
        <v>42411.627083333333</v>
      </c>
      <c r="M12" t="s">
        <v>49</v>
      </c>
      <c r="N12">
        <v>3</v>
      </c>
      <c r="O12" t="s">
        <v>50</v>
      </c>
      <c r="P12" t="s">
        <v>55</v>
      </c>
      <c r="Q12" t="s">
        <v>46</v>
      </c>
      <c r="R12">
        <v>1</v>
      </c>
      <c r="S12" t="s">
        <v>63</v>
      </c>
      <c r="T12" t="s">
        <v>63</v>
      </c>
      <c r="U12" t="s">
        <v>71</v>
      </c>
      <c r="V12" t="s">
        <v>71</v>
      </c>
      <c r="W12" t="s">
        <v>47</v>
      </c>
      <c r="Y12" t="s">
        <v>102</v>
      </c>
      <c r="Z12">
        <v>2014</v>
      </c>
      <c r="AA12">
        <v>2016</v>
      </c>
      <c r="AB12" t="s">
        <v>107</v>
      </c>
      <c r="AC12" t="s">
        <v>103</v>
      </c>
      <c r="AD12" t="s">
        <v>108</v>
      </c>
      <c r="AE12" t="s">
        <v>109</v>
      </c>
    </row>
    <row r="13" spans="1:48">
      <c r="A13" s="1">
        <v>112351</v>
      </c>
      <c r="B13" t="s">
        <v>110</v>
      </c>
      <c r="D13" t="s">
        <v>110</v>
      </c>
      <c r="E13">
        <v>299</v>
      </c>
      <c r="F13">
        <f t="shared" si="0"/>
        <v>239</v>
      </c>
      <c r="G13">
        <v>95</v>
      </c>
      <c r="H13">
        <f>F13+G13</f>
        <v>334</v>
      </c>
      <c r="I13">
        <v>7</v>
      </c>
      <c r="J13" t="s">
        <v>48</v>
      </c>
      <c r="K13" s="2">
        <v>42128.710416666669</v>
      </c>
      <c r="L13" s="2">
        <v>42411.62777777778</v>
      </c>
      <c r="M13" t="s">
        <v>69</v>
      </c>
      <c r="N13">
        <v>3</v>
      </c>
      <c r="O13" t="s">
        <v>45</v>
      </c>
      <c r="P13" t="s">
        <v>55</v>
      </c>
      <c r="Q13" t="s">
        <v>56</v>
      </c>
      <c r="R13">
        <v>12</v>
      </c>
      <c r="T13" t="s">
        <v>63</v>
      </c>
      <c r="V13" t="s">
        <v>71</v>
      </c>
      <c r="W13" t="s">
        <v>47</v>
      </c>
      <c r="Y13" t="s">
        <v>111</v>
      </c>
      <c r="Z13">
        <v>1997</v>
      </c>
      <c r="AA13">
        <v>2004</v>
      </c>
      <c r="AB13" t="s">
        <v>112</v>
      </c>
      <c r="AC13" t="s">
        <v>113</v>
      </c>
    </row>
    <row r="14" spans="1:48">
      <c r="A14" s="1">
        <v>112412</v>
      </c>
      <c r="B14" t="s">
        <v>114</v>
      </c>
      <c r="D14" t="s">
        <v>114</v>
      </c>
      <c r="E14">
        <v>1299</v>
      </c>
      <c r="F14">
        <f t="shared" si="0"/>
        <v>1039</v>
      </c>
      <c r="G14">
        <v>145</v>
      </c>
      <c r="H14">
        <f>F14+G14</f>
        <v>1184</v>
      </c>
      <c r="I14">
        <v>25</v>
      </c>
      <c r="J14" t="s">
        <v>48</v>
      </c>
      <c r="K14" s="2">
        <v>42128.710416666669</v>
      </c>
      <c r="L14" s="2">
        <v>42411.62777777778</v>
      </c>
      <c r="M14" t="s">
        <v>49</v>
      </c>
      <c r="N14">
        <v>3</v>
      </c>
      <c r="O14" t="s">
        <v>50</v>
      </c>
      <c r="Q14" t="s">
        <v>76</v>
      </c>
      <c r="R14">
        <v>29</v>
      </c>
      <c r="T14" t="s">
        <v>63</v>
      </c>
      <c r="V14" t="s">
        <v>71</v>
      </c>
      <c r="W14" t="s">
        <v>47</v>
      </c>
      <c r="Y14" t="s">
        <v>72</v>
      </c>
      <c r="Z14">
        <v>1997</v>
      </c>
      <c r="AA14">
        <v>2004</v>
      </c>
      <c r="AB14" t="s">
        <v>115</v>
      </c>
      <c r="AC14" t="s">
        <v>116</v>
      </c>
    </row>
    <row r="15" spans="1:48">
      <c r="A15" s="1">
        <v>112419</v>
      </c>
      <c r="B15" t="s">
        <v>117</v>
      </c>
      <c r="D15" t="s">
        <v>117</v>
      </c>
      <c r="E15">
        <v>1199</v>
      </c>
      <c r="F15">
        <f t="shared" si="0"/>
        <v>959</v>
      </c>
      <c r="G15">
        <v>145</v>
      </c>
      <c r="H15">
        <f>F15+G15</f>
        <v>1104</v>
      </c>
      <c r="I15">
        <v>25</v>
      </c>
      <c r="J15" t="s">
        <v>48</v>
      </c>
      <c r="K15" s="2">
        <v>42128.711111111108</v>
      </c>
      <c r="L15" s="2">
        <v>42411.62777777778</v>
      </c>
      <c r="M15" t="s">
        <v>69</v>
      </c>
      <c r="N15">
        <v>3</v>
      </c>
      <c r="O15" t="s">
        <v>45</v>
      </c>
      <c r="Q15" t="s">
        <v>76</v>
      </c>
      <c r="R15">
        <v>29</v>
      </c>
      <c r="T15" t="s">
        <v>63</v>
      </c>
      <c r="V15" t="s">
        <v>71</v>
      </c>
      <c r="W15" t="s">
        <v>47</v>
      </c>
      <c r="Y15" t="s">
        <v>118</v>
      </c>
      <c r="Z15">
        <v>2014</v>
      </c>
      <c r="AA15">
        <v>2016</v>
      </c>
      <c r="AB15" t="s">
        <v>119</v>
      </c>
      <c r="AC15" t="s">
        <v>120</v>
      </c>
    </row>
    <row r="16" spans="1:48">
      <c r="A16" s="1">
        <v>112467</v>
      </c>
      <c r="B16" t="s">
        <v>121</v>
      </c>
      <c r="D16" t="s">
        <v>121</v>
      </c>
      <c r="E16">
        <v>799</v>
      </c>
      <c r="F16">
        <f t="shared" si="0"/>
        <v>639</v>
      </c>
      <c r="G16">
        <v>95</v>
      </c>
      <c r="H16">
        <f>F16+G16</f>
        <v>734</v>
      </c>
      <c r="I16">
        <v>7</v>
      </c>
      <c r="J16" t="s">
        <v>48</v>
      </c>
      <c r="K16" s="2">
        <v>42128.710416666669</v>
      </c>
      <c r="L16" s="2">
        <v>42411.62777777778</v>
      </c>
      <c r="M16" t="s">
        <v>49</v>
      </c>
      <c r="N16">
        <v>3</v>
      </c>
      <c r="O16" t="s">
        <v>50</v>
      </c>
      <c r="Q16" t="s">
        <v>56</v>
      </c>
      <c r="R16">
        <v>12</v>
      </c>
      <c r="T16" t="s">
        <v>63</v>
      </c>
      <c r="V16" t="s">
        <v>71</v>
      </c>
      <c r="W16" t="s">
        <v>47</v>
      </c>
      <c r="Y16" t="s">
        <v>72</v>
      </c>
      <c r="Z16">
        <v>1997</v>
      </c>
      <c r="AA16">
        <v>2004</v>
      </c>
      <c r="AB16" t="s">
        <v>122</v>
      </c>
      <c r="AC16" t="s">
        <v>123</v>
      </c>
    </row>
    <row r="17" spans="1:35">
      <c r="A17" s="1">
        <v>112413</v>
      </c>
      <c r="B17" t="s">
        <v>124</v>
      </c>
      <c r="D17" t="s">
        <v>124</v>
      </c>
      <c r="E17">
        <v>1099</v>
      </c>
      <c r="F17">
        <f t="shared" si="0"/>
        <v>879</v>
      </c>
      <c r="G17">
        <v>145</v>
      </c>
      <c r="H17">
        <f>F17+G17</f>
        <v>1024</v>
      </c>
      <c r="I17">
        <v>25</v>
      </c>
      <c r="J17" t="s">
        <v>48</v>
      </c>
      <c r="K17" s="2">
        <v>42128.710416666669</v>
      </c>
      <c r="L17" s="2">
        <v>42411.62777777778</v>
      </c>
      <c r="M17" t="s">
        <v>69</v>
      </c>
      <c r="N17">
        <v>3</v>
      </c>
      <c r="O17" t="s">
        <v>45</v>
      </c>
      <c r="Q17" t="s">
        <v>76</v>
      </c>
      <c r="R17">
        <v>29</v>
      </c>
      <c r="T17" t="s">
        <v>125</v>
      </c>
      <c r="V17" t="s">
        <v>126</v>
      </c>
      <c r="W17" t="s">
        <v>47</v>
      </c>
      <c r="Y17" t="s">
        <v>72</v>
      </c>
      <c r="Z17">
        <v>2003</v>
      </c>
      <c r="AA17">
        <v>2007</v>
      </c>
      <c r="AB17" t="s">
        <v>127</v>
      </c>
      <c r="AC17" t="s">
        <v>128</v>
      </c>
    </row>
    <row r="18" spans="1:35">
      <c r="A18" s="1">
        <v>112415</v>
      </c>
      <c r="B18" t="s">
        <v>129</v>
      </c>
      <c r="D18" t="s">
        <v>129</v>
      </c>
      <c r="E18">
        <v>1199</v>
      </c>
      <c r="F18">
        <f t="shared" si="0"/>
        <v>959</v>
      </c>
      <c r="G18">
        <v>145</v>
      </c>
      <c r="H18">
        <f>F18+G18</f>
        <v>1104</v>
      </c>
      <c r="I18">
        <v>25</v>
      </c>
      <c r="J18" t="s">
        <v>48</v>
      </c>
      <c r="K18" s="2">
        <v>42128.710416666669</v>
      </c>
      <c r="L18" s="2">
        <v>42412.390277777777</v>
      </c>
      <c r="M18" t="s">
        <v>69</v>
      </c>
      <c r="N18">
        <v>3</v>
      </c>
      <c r="O18" t="s">
        <v>45</v>
      </c>
      <c r="Q18" t="s">
        <v>76</v>
      </c>
      <c r="R18">
        <v>29</v>
      </c>
      <c r="T18" t="s">
        <v>125</v>
      </c>
      <c r="V18" t="s">
        <v>126</v>
      </c>
      <c r="W18" t="s">
        <v>47</v>
      </c>
      <c r="Y18" t="s">
        <v>72</v>
      </c>
      <c r="Z18">
        <v>2008</v>
      </c>
      <c r="AA18">
        <v>2013</v>
      </c>
      <c r="AB18" t="s">
        <v>130</v>
      </c>
      <c r="AC18" t="s">
        <v>131</v>
      </c>
    </row>
    <row r="19" spans="1:35">
      <c r="A19" s="1">
        <v>112713</v>
      </c>
      <c r="B19" t="s">
        <v>132</v>
      </c>
      <c r="D19" t="s">
        <v>132</v>
      </c>
      <c r="E19">
        <v>949</v>
      </c>
      <c r="F19">
        <f t="shared" si="0"/>
        <v>759</v>
      </c>
      <c r="G19">
        <v>145</v>
      </c>
      <c r="H19">
        <f>F19+G19</f>
        <v>904</v>
      </c>
      <c r="I19">
        <v>25</v>
      </c>
      <c r="J19" t="s">
        <v>48</v>
      </c>
      <c r="K19" s="2">
        <v>42360.529861111114</v>
      </c>
      <c r="L19" s="2">
        <v>42411.62777777778</v>
      </c>
      <c r="M19" t="s">
        <v>49</v>
      </c>
      <c r="N19">
        <v>3</v>
      </c>
      <c r="O19" t="s">
        <v>45</v>
      </c>
      <c r="P19" t="s">
        <v>55</v>
      </c>
      <c r="Q19" t="s">
        <v>76</v>
      </c>
      <c r="R19">
        <v>29</v>
      </c>
      <c r="T19" t="s">
        <v>63</v>
      </c>
      <c r="V19" t="s">
        <v>64</v>
      </c>
      <c r="W19" t="s">
        <v>47</v>
      </c>
      <c r="Y19" t="s">
        <v>133</v>
      </c>
      <c r="Z19">
        <v>2010</v>
      </c>
      <c r="AA19">
        <v>2015</v>
      </c>
      <c r="AB19" t="s">
        <v>134</v>
      </c>
      <c r="AC19" t="s">
        <v>135</v>
      </c>
      <c r="AD19" t="s">
        <v>136</v>
      </c>
      <c r="AE19" t="s">
        <v>137</v>
      </c>
      <c r="AF19" t="s">
        <v>138</v>
      </c>
      <c r="AG19" t="s">
        <v>139</v>
      </c>
      <c r="AH19" t="s">
        <v>140</v>
      </c>
      <c r="AI19" t="s">
        <v>141</v>
      </c>
    </row>
    <row r="20" spans="1:35">
      <c r="A20" s="1"/>
      <c r="F20" s="4"/>
      <c r="G20" s="4"/>
      <c r="H20" s="4"/>
      <c r="K20" s="2"/>
      <c r="L20" s="2"/>
    </row>
    <row r="21" spans="1:35">
      <c r="A21" s="1"/>
      <c r="F21" s="4"/>
      <c r="G21" s="4"/>
      <c r="H21" s="4"/>
      <c r="K21" s="2"/>
      <c r="L21" s="2"/>
    </row>
    <row r="22" spans="1:35">
      <c r="A22" s="1"/>
      <c r="F22" s="4"/>
      <c r="G22" s="4"/>
      <c r="H22" s="4"/>
      <c r="K22" s="2"/>
      <c r="L2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2016-02-13T00:42:18Z</dcterms:modified>
</cp:coreProperties>
</file>