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615" windowWidth="2773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" i="1"/>
  <c r="H2" s="1"/>
  <c r="F3"/>
  <c r="H3" s="1"/>
  <c r="F4"/>
  <c r="H4" s="1"/>
  <c r="F5"/>
  <c r="H5" s="1"/>
  <c r="F6"/>
  <c r="H6" s="1"/>
  <c r="F7"/>
  <c r="H7" s="1"/>
  <c r="F8"/>
  <c r="H8" s="1"/>
  <c r="F9"/>
  <c r="H9" s="1"/>
  <c r="F10"/>
  <c r="H10" s="1"/>
  <c r="F11"/>
  <c r="H11" s="1"/>
  <c r="F12"/>
  <c r="H12" s="1"/>
  <c r="F13"/>
  <c r="H13" s="1"/>
  <c r="F14"/>
  <c r="H14" s="1"/>
  <c r="F15"/>
  <c r="H15" s="1"/>
  <c r="F16"/>
  <c r="H16" s="1"/>
  <c r="F17"/>
  <c r="H17" s="1"/>
  <c r="F18"/>
  <c r="H18" s="1"/>
  <c r="F19"/>
  <c r="H19" s="1"/>
</calcChain>
</file>

<file path=xl/sharedStrings.xml><?xml version="1.0" encoding="utf-8"?>
<sst xmlns="http://schemas.openxmlformats.org/spreadsheetml/2006/main" count="276" uniqueCount="145">
  <si>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</si>
  <si>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</si>
  <si>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</si>
  <si>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</si>
  <si>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</si>
  <si>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</si>
  <si>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</si>
  <si>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</si>
  <si>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</si>
  <si>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</si>
  <si>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</si>
  <si>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</si>
  <si>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</si>
  <si>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</si>
  <si>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</si>
  <si>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</si>
  <si>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Make1</t>
  </si>
  <si>
    <t>Vehicle Model</t>
  </si>
  <si>
    <t>Vehicle Model1_1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</si>
  <si>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</si>
  <si>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</si>
  <si>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</si>
  <si>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</si>
  <si>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</si>
  <si>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</si>
  <si>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</si>
  <si>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</si>
  <si>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</si>
  <si>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</si>
  <si>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</si>
  <si>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</si>
  <si>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</si>
  <si>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</si>
  <si>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</si>
  <si>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</si>
  <si>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</si>
  <si>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</si>
  <si>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</si>
  <si>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</si>
  <si>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</si>
  <si>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</si>
  <si>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</si>
  <si>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</si>
  <si>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</si>
  <si>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</si>
  <si>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lb</t>
  </si>
  <si>
    <t>MAP Pricing</t>
  </si>
  <si>
    <t>MAP Shipping</t>
  </si>
  <si>
    <t>MAP Total</t>
  </si>
  <si>
    <t>Note: Hood pins are required.</t>
  </si>
  <si>
    <t>Duraflex</t>
  </si>
  <si>
    <t>FRP (Fiberglass Reinforced Plastics)</t>
  </si>
  <si>
    <t>Sport Compact Car</t>
  </si>
  <si>
    <t>Hood</t>
  </si>
  <si>
    <t>4DR</t>
  </si>
  <si>
    <t>AM-S</t>
  </si>
  <si>
    <t>Kit</t>
  </si>
  <si>
    <t>Chevrolet</t>
  </si>
  <si>
    <t>Front Lip/Add On</t>
  </si>
  <si>
    <t>Sideskirts</t>
  </si>
  <si>
    <t>Rear Lip/Add On</t>
  </si>
  <si>
    <t>Infiniti</t>
  </si>
  <si>
    <t>G Sedan</t>
  </si>
  <si>
    <t>2004-2010 BMW 5 Series E60 Duraflex DTM Hood - 1 Piece</t>
  </si>
  <si>
    <t>BMW</t>
  </si>
  <si>
    <t>5 Series</t>
  </si>
  <si>
    <t>DTM</t>
  </si>
  <si>
    <t>http://www.extremedimensions.com/images/temp_images/113321_1.jpg</t>
  </si>
  <si>
    <t>http://www.extremedimensions.com/images/temp_images/113321_2.jpg</t>
  </si>
  <si>
    <t>1997-2004 Chevrolet Corvette C5 Duraflex DTM Hood - 1 Piece</t>
  </si>
  <si>
    <t>Corvette</t>
  </si>
  <si>
    <t>http://www.extremedimensions.com/images/temp_images/113330_1.jpg</t>
  </si>
  <si>
    <t>http://www.extremedimensions.com/images/temp_images/113330_2.jpg</t>
  </si>
  <si>
    <t>2005-2009 Ford Mustang Duraflex CVX Hood - 1 Piece</t>
  </si>
  <si>
    <t>Ford</t>
  </si>
  <si>
    <t>Mustang</t>
  </si>
  <si>
    <t>CVX</t>
  </si>
  <si>
    <t>http://www.extremedimensions.com/images/temp_images/113340_1.jpg</t>
  </si>
  <si>
    <t>http://www.extremedimensions.com/images/temp_images/113340_2.jpg</t>
  </si>
  <si>
    <t xml:space="preserve">2003-2010 Bentley Continental GT GTC AF-2 Complete Kit ( GFK ) - 5 Piece - Includes AF-2 Front Bumper (113187) AF-2 Front Lip Spoiler (113188) AF-2 Side Skirts (113190) AF-2 Rear Bumper (113191) </t>
  </si>
  <si>
    <t>2003-2010 Bentley Continental GT GTC AF-2 Complete Kit ( GFK ) - 5 Piece</t>
  </si>
  <si>
    <t>Aero Function</t>
  </si>
  <si>
    <t>European</t>
  </si>
  <si>
    <t>Bentley</t>
  </si>
  <si>
    <t>Continental</t>
  </si>
  <si>
    <t>AF-2</t>
  </si>
  <si>
    <t>http://www.extremedimensions.com/images/temp_images/113192_1.jpg</t>
  </si>
  <si>
    <t>http://www.extremedimensions.com/images/temp_images/113187_1.jpg</t>
  </si>
  <si>
    <t>http://www.extremedimensions.com/images/temp_images/113188_1.jpg</t>
  </si>
  <si>
    <t>http://www.extremedimensions.com/images/temp_images/113190_1.jpg</t>
  </si>
  <si>
    <t>http://www.extremedimensions.com/images/temp_images/113191_1.jpg</t>
  </si>
  <si>
    <t>2003-2010 Bentley Continental GT GTC AF-2 Front Bumper Cover ( GFK ) - 1 Piece</t>
  </si>
  <si>
    <t>Front Bumper</t>
  </si>
  <si>
    <t>http://www.extremedimensions.com/images/temp_images/113187_2.jpg</t>
  </si>
  <si>
    <t>2003-2010 Bentley Continental GT GTC AF-2 Front Lip Spoiler ( GFK ) - 1 Piece ( Must be used with AF-2 Front Bumper)</t>
  </si>
  <si>
    <t>http://www.extremedimensions.com/images/temp_images/113188_2.jpg</t>
  </si>
  <si>
    <t>2003-2010 Bentley Continental GT GTC AF-2 Side Skirts ( GFK ) - 2 Piece</t>
  </si>
  <si>
    <t>http://www.extremedimensions.com/images/temp_images/113190_2.jpg</t>
  </si>
  <si>
    <t>2003-2010 Bentley Continental GT GTC AF-2 Rear Bumper ( GFK ) - 1 Piece</t>
  </si>
  <si>
    <t>Rear Bumper</t>
  </si>
  <si>
    <t>http://www.extremedimensions.com/images/temp_images/113191_2.jpg</t>
  </si>
  <si>
    <t>2006-2010 BMW M6 E63 E64 AF-1 Front Lip Spoiler - 1 Piece ( GFK )</t>
  </si>
  <si>
    <t>M6</t>
  </si>
  <si>
    <t>AF-1</t>
  </si>
  <si>
    <t>http://www.extremedimensions.com/images/temp_images/113181_1.jpg</t>
  </si>
  <si>
    <t>http://www.extremedimensions.com/images/temp_images/113181_2.jpg</t>
  </si>
  <si>
    <t xml:space="preserve">2008-2015 Audi TT 8J Duraflex TKR Kit  - 4 Piece - Includes TKR Front Lip (113522) TKR Side Skirts (113524) TKR Rear Diffuser (113525) </t>
  </si>
  <si>
    <t>2008-2015 Audi TT 8J Duraflex TKR Kit  - 4 Piece</t>
  </si>
  <si>
    <t>Audi</t>
  </si>
  <si>
    <t>TT</t>
  </si>
  <si>
    <t>TKR</t>
  </si>
  <si>
    <t>http://www.extremedimensions.com/images/temp_images/113651_1.jpg</t>
  </si>
  <si>
    <t>http://www.extremedimensions.com/images/temp_images/113522_1.jpg</t>
  </si>
  <si>
    <t>http://www.extremedimensions.com/images/temp_images/113524_1.jpg</t>
  </si>
  <si>
    <t>http://www.extremedimensions.com/images/temp_images/113525_1.jpg</t>
  </si>
  <si>
    <t>2008-2015 Audi TT 8J Duraflex TKR Front Lip - 1 Piece ( S-line models only )</t>
  </si>
  <si>
    <t>http://www.extremedimensions.com/images/temp_images/113522_2.jpg</t>
  </si>
  <si>
    <t>2008-2015 Audi TT 8J Duraflex TKR Side Skirts - 2 Piece ( S-line models only )</t>
  </si>
  <si>
    <t>http://www.extremedimensions.com/images/temp_images/113524_2.jpg</t>
  </si>
  <si>
    <t>2008-2015 Audi TT 8J Duraflex TKR Rear Diffuser - 1 Piece ( S-line models only )</t>
  </si>
  <si>
    <t>http://www.extremedimensions.com/images/temp_images/113525_2.jpg</t>
  </si>
  <si>
    <t>2012-2016 BMW 3 Series F30 / 2014-2016 4 Series F32 AF-1 Hood - 1 Piece ( CFP )</t>
  </si>
  <si>
    <t>Carbon Fiber</t>
  </si>
  <si>
    <t>4 Series</t>
  </si>
  <si>
    <t>http://www.extremedimensions.com/images/temp_images/113593_1.jpg</t>
  </si>
  <si>
    <t>http://www.extremedimensions.com/images/temp_images/113593_2.jpg</t>
  </si>
  <si>
    <t>2001-2004 Toyota Tacoma Duraflex Viper Look Hood - 1 Piece</t>
  </si>
  <si>
    <t>Toyota</t>
  </si>
  <si>
    <t>Tacoma</t>
  </si>
  <si>
    <t>Viper Look</t>
  </si>
  <si>
    <t>http://www.extremedimensions.com/images/temp_images/113475_1.jpg</t>
  </si>
  <si>
    <t>http://www.extremedimensions.com/images/temp_images/113475_2.jpg</t>
  </si>
  <si>
    <t>2003-2004 Infiniti G Sedan G35 Duraflex AM-S Hood - 1 Piece</t>
  </si>
  <si>
    <t>http://www.extremedimensions.com/images/temp_images/113364_1.jpg</t>
  </si>
  <si>
    <t>http://www.extremedimensions.com/images/temp_images/113364_2.jpg</t>
  </si>
  <si>
    <t>2000-2006 Toyota Tundra Duraflex Viper Look Hood - 1 Piece</t>
  </si>
  <si>
    <t>Tundra</t>
  </si>
  <si>
    <t>http://www.extremedimensions.com/images/temp_images/113477_1.jpg</t>
  </si>
  <si>
    <t>http://www.extremedimensions.com/images/temp_images/113477_2.jpg</t>
  </si>
  <si>
    <t>2001-2007 Mercedes C Class W203 Duraflex Black Series Look Rear Bumper Cover - 1 Piece</t>
  </si>
  <si>
    <t>Mercedes</t>
  </si>
  <si>
    <t>C Class</t>
  </si>
  <si>
    <t>Black Series Look</t>
  </si>
  <si>
    <t>http://www.extremedimensions.com/images/temp_images/112192_1.jpg</t>
  </si>
  <si>
    <t>http://www.extremedimensions.com/images/temp_images/112192_2.jpg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</si>
</sst>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tabSelected="1" workbookViewId="0">
      <selection activeCell="F22" sqref="F22"/>
    </sheetView>
  </sheetViews>
  <sheetFormatPr defaultRowHeight="15"/>
  <cols>
    <col min="2" max="2" width="9.42578125" customWidth="1"/>
    <col min="8" max="8" width="10" bestFit="1" customWidth="1"/>
    <col min="9" max="12" width="15.85546875" bestFit="1" customWidth="1"/>
    <col min="13" max="13" width="16.28515625" bestFit="1" customWidth="1"/>
    <col min="15" max="15" width="13.140625" bestFit="1" customWidth="1"/>
    <col min="17" max="17" width="16.28515625" bestFit="1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46</v>
      </c>
      <c r="G1" t="s">
        <v>47</v>
      </c>
      <c r="H1" t="s">
        <v>48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</row>
    <row r="2" spans="1:48">
      <c r="A2" s="2">
        <v>113321</v>
      </c>
      <c r="B2" t="s">
        <v>63</v>
      </c>
      <c r="C2" t="s">
        <v>49</v>
      </c>
      <c r="D2" t="s">
        <v>63</v>
      </c>
      <c r="E2">
        <v>999</v>
      </c>
      <c r="F2">
        <f t="shared" ref="F2:F19" si="0">ROUNDDOWN(E2*0.8,0)</f>
        <v>799</v>
      </c>
      <c r="G2">
        <v>145</v>
      </c>
      <c r="H2">
        <f t="shared" ref="H2:H19" si="1">F2+G2</f>
        <v>944</v>
      </c>
      <c r="I2">
        <v>25</v>
      </c>
      <c r="J2" t="s">
        <v>45</v>
      </c>
      <c r="K2" s="1">
        <v>42668.493055555555</v>
      </c>
      <c r="L2" s="1">
        <v>42893.368055555555</v>
      </c>
      <c r="M2" t="s">
        <v>50</v>
      </c>
      <c r="N2">
        <v>3</v>
      </c>
      <c r="O2" t="s">
        <v>51</v>
      </c>
      <c r="P2" t="s">
        <v>52</v>
      </c>
      <c r="Q2" t="s">
        <v>53</v>
      </c>
      <c r="R2">
        <v>29</v>
      </c>
      <c r="T2" t="s">
        <v>64</v>
      </c>
      <c r="V2" t="s">
        <v>65</v>
      </c>
      <c r="Y2" t="s">
        <v>66</v>
      </c>
      <c r="Z2">
        <v>2004</v>
      </c>
      <c r="AA2">
        <v>2010</v>
      </c>
      <c r="AB2" t="s">
        <v>67</v>
      </c>
      <c r="AC2" t="s">
        <v>68</v>
      </c>
    </row>
    <row r="3" spans="1:48">
      <c r="A3" s="2">
        <v>113330</v>
      </c>
      <c r="B3" t="s">
        <v>69</v>
      </c>
      <c r="C3" t="s">
        <v>49</v>
      </c>
      <c r="D3" t="s">
        <v>69</v>
      </c>
      <c r="E3">
        <v>899</v>
      </c>
      <c r="F3">
        <f t="shared" si="0"/>
        <v>719</v>
      </c>
      <c r="G3">
        <v>145</v>
      </c>
      <c r="H3">
        <f t="shared" si="1"/>
        <v>864</v>
      </c>
      <c r="I3">
        <v>25</v>
      </c>
      <c r="J3" t="s">
        <v>45</v>
      </c>
      <c r="K3" s="1">
        <v>42668.493055555555</v>
      </c>
      <c r="L3" s="1">
        <v>42893.368055555555</v>
      </c>
      <c r="M3" t="s">
        <v>50</v>
      </c>
      <c r="N3">
        <v>3</v>
      </c>
      <c r="O3" t="s">
        <v>51</v>
      </c>
      <c r="P3" t="s">
        <v>52</v>
      </c>
      <c r="Q3" t="s">
        <v>53</v>
      </c>
      <c r="R3">
        <v>29</v>
      </c>
      <c r="T3" t="s">
        <v>57</v>
      </c>
      <c r="V3" t="s">
        <v>70</v>
      </c>
      <c r="Y3" t="s">
        <v>66</v>
      </c>
      <c r="Z3">
        <v>1997</v>
      </c>
      <c r="AA3">
        <v>2004</v>
      </c>
      <c r="AB3" t="s">
        <v>71</v>
      </c>
      <c r="AC3" t="s">
        <v>72</v>
      </c>
    </row>
    <row r="4" spans="1:48">
      <c r="A4" s="2">
        <v>113340</v>
      </c>
      <c r="B4" t="s">
        <v>73</v>
      </c>
      <c r="C4" t="s">
        <v>49</v>
      </c>
      <c r="D4" t="s">
        <v>73</v>
      </c>
      <c r="E4">
        <v>399</v>
      </c>
      <c r="F4">
        <f t="shared" si="0"/>
        <v>319</v>
      </c>
      <c r="G4">
        <v>145</v>
      </c>
      <c r="H4">
        <f t="shared" si="1"/>
        <v>464</v>
      </c>
      <c r="I4">
        <v>25</v>
      </c>
      <c r="J4" t="s">
        <v>45</v>
      </c>
      <c r="K4" s="1">
        <v>42668.493055555555</v>
      </c>
      <c r="L4" s="1">
        <v>42893.368055555555</v>
      </c>
      <c r="M4" t="s">
        <v>50</v>
      </c>
      <c r="N4">
        <v>3</v>
      </c>
      <c r="O4" t="s">
        <v>51</v>
      </c>
      <c r="P4" t="s">
        <v>52</v>
      </c>
      <c r="Q4" t="s">
        <v>53</v>
      </c>
      <c r="R4">
        <v>29</v>
      </c>
      <c r="T4" t="s">
        <v>74</v>
      </c>
      <c r="V4" t="s">
        <v>75</v>
      </c>
      <c r="Y4" t="s">
        <v>76</v>
      </c>
      <c r="Z4">
        <v>2005</v>
      </c>
      <c r="AA4">
        <v>2009</v>
      </c>
      <c r="AB4" t="s">
        <v>77</v>
      </c>
      <c r="AC4" t="s">
        <v>78</v>
      </c>
    </row>
    <row r="5" spans="1:48">
      <c r="A5" s="2">
        <v>113192</v>
      </c>
      <c r="B5" t="s">
        <v>79</v>
      </c>
      <c r="D5" t="s">
        <v>80</v>
      </c>
      <c r="E5">
        <v>3973.12</v>
      </c>
      <c r="F5">
        <f t="shared" si="0"/>
        <v>3178</v>
      </c>
      <c r="G5">
        <v>170</v>
      </c>
      <c r="H5">
        <f t="shared" si="1"/>
        <v>3348</v>
      </c>
      <c r="I5">
        <v>37</v>
      </c>
      <c r="J5" t="s">
        <v>45</v>
      </c>
      <c r="K5" s="1">
        <v>42892.368055555555</v>
      </c>
      <c r="L5" s="1">
        <v>42893.371527777781</v>
      </c>
      <c r="M5" t="s">
        <v>81</v>
      </c>
      <c r="N5">
        <v>3</v>
      </c>
      <c r="O5" t="s">
        <v>51</v>
      </c>
      <c r="P5" t="s">
        <v>82</v>
      </c>
      <c r="Q5" t="s">
        <v>56</v>
      </c>
      <c r="R5">
        <v>1</v>
      </c>
      <c r="S5" t="s">
        <v>83</v>
      </c>
      <c r="T5" t="s">
        <v>83</v>
      </c>
      <c r="U5" t="s">
        <v>84</v>
      </c>
      <c r="V5" t="s">
        <v>84</v>
      </c>
      <c r="Y5" t="s">
        <v>85</v>
      </c>
      <c r="Z5">
        <v>2003</v>
      </c>
      <c r="AA5">
        <v>2010</v>
      </c>
      <c r="AC5" t="s">
        <v>86</v>
      </c>
      <c r="AD5" t="s">
        <v>86</v>
      </c>
      <c r="AE5" t="s">
        <v>87</v>
      </c>
      <c r="AF5" t="s">
        <v>88</v>
      </c>
      <c r="AG5" t="s">
        <v>89</v>
      </c>
      <c r="AH5" t="s">
        <v>90</v>
      </c>
    </row>
    <row r="6" spans="1:48">
      <c r="A6" s="2">
        <v>113187</v>
      </c>
      <c r="B6" t="s">
        <v>91</v>
      </c>
      <c r="D6" t="s">
        <v>91</v>
      </c>
      <c r="E6">
        <v>1299</v>
      </c>
      <c r="F6">
        <f t="shared" si="0"/>
        <v>1039</v>
      </c>
      <c r="G6">
        <v>170</v>
      </c>
      <c r="H6">
        <f t="shared" si="1"/>
        <v>1209</v>
      </c>
      <c r="I6">
        <v>15</v>
      </c>
      <c r="J6" t="s">
        <v>45</v>
      </c>
      <c r="K6" s="1">
        <v>42668.604861111111</v>
      </c>
      <c r="L6" s="1">
        <v>42893.368055555555</v>
      </c>
      <c r="M6" t="s">
        <v>81</v>
      </c>
      <c r="N6">
        <v>3</v>
      </c>
      <c r="O6" t="s">
        <v>51</v>
      </c>
      <c r="Q6" t="s">
        <v>92</v>
      </c>
      <c r="R6">
        <v>1</v>
      </c>
      <c r="T6" t="s">
        <v>83</v>
      </c>
      <c r="V6" t="s">
        <v>84</v>
      </c>
      <c r="Y6" t="s">
        <v>85</v>
      </c>
      <c r="Z6">
        <v>2003</v>
      </c>
      <c r="AA6">
        <v>2010</v>
      </c>
      <c r="AB6" t="s">
        <v>87</v>
      </c>
      <c r="AC6" t="s">
        <v>93</v>
      </c>
    </row>
    <row r="7" spans="1:48">
      <c r="A7" s="2">
        <v>113188</v>
      </c>
      <c r="B7" t="s">
        <v>94</v>
      </c>
      <c r="D7" t="s">
        <v>94</v>
      </c>
      <c r="E7">
        <v>499</v>
      </c>
      <c r="F7">
        <f t="shared" si="0"/>
        <v>399</v>
      </c>
      <c r="G7">
        <v>69</v>
      </c>
      <c r="H7">
        <f t="shared" si="1"/>
        <v>468</v>
      </c>
      <c r="I7">
        <v>7</v>
      </c>
      <c r="J7" t="s">
        <v>45</v>
      </c>
      <c r="K7" s="1">
        <v>42668.604861111111</v>
      </c>
      <c r="L7" s="1">
        <v>42893.368055555555</v>
      </c>
      <c r="M7" t="s">
        <v>81</v>
      </c>
      <c r="N7">
        <v>3</v>
      </c>
      <c r="O7" t="s">
        <v>51</v>
      </c>
      <c r="Q7" t="s">
        <v>58</v>
      </c>
      <c r="R7">
        <v>11</v>
      </c>
      <c r="T7" t="s">
        <v>83</v>
      </c>
      <c r="V7" t="s">
        <v>84</v>
      </c>
      <c r="Y7" t="s">
        <v>85</v>
      </c>
      <c r="Z7">
        <v>2003</v>
      </c>
      <c r="AA7">
        <v>2010</v>
      </c>
      <c r="AB7" t="s">
        <v>88</v>
      </c>
      <c r="AC7" t="s">
        <v>95</v>
      </c>
    </row>
    <row r="8" spans="1:48">
      <c r="A8" s="2">
        <v>113190</v>
      </c>
      <c r="B8" t="s">
        <v>96</v>
      </c>
      <c r="D8" t="s">
        <v>96</v>
      </c>
      <c r="E8">
        <v>999</v>
      </c>
      <c r="F8">
        <f t="shared" si="0"/>
        <v>799</v>
      </c>
      <c r="G8">
        <v>119</v>
      </c>
      <c r="H8">
        <f t="shared" si="1"/>
        <v>918</v>
      </c>
      <c r="I8">
        <v>7</v>
      </c>
      <c r="J8" t="s">
        <v>45</v>
      </c>
      <c r="K8" s="1">
        <v>42668.604861111111</v>
      </c>
      <c r="L8" s="1">
        <v>42893.368055555555</v>
      </c>
      <c r="M8" t="s">
        <v>81</v>
      </c>
      <c r="N8">
        <v>3</v>
      </c>
      <c r="O8" t="s">
        <v>51</v>
      </c>
      <c r="Q8" t="s">
        <v>59</v>
      </c>
      <c r="R8">
        <v>6</v>
      </c>
      <c r="T8" t="s">
        <v>83</v>
      </c>
      <c r="V8" t="s">
        <v>84</v>
      </c>
      <c r="Y8" t="s">
        <v>85</v>
      </c>
      <c r="Z8">
        <v>2003</v>
      </c>
      <c r="AA8">
        <v>2010</v>
      </c>
      <c r="AB8" t="s">
        <v>89</v>
      </c>
      <c r="AC8" t="s">
        <v>97</v>
      </c>
    </row>
    <row r="9" spans="1:48">
      <c r="A9" s="2">
        <v>113191</v>
      </c>
      <c r="B9" t="s">
        <v>98</v>
      </c>
      <c r="D9" t="s">
        <v>98</v>
      </c>
      <c r="E9">
        <v>1299</v>
      </c>
      <c r="F9">
        <f t="shared" si="0"/>
        <v>1039</v>
      </c>
      <c r="G9">
        <v>170</v>
      </c>
      <c r="H9">
        <f t="shared" si="1"/>
        <v>1209</v>
      </c>
      <c r="I9">
        <v>15</v>
      </c>
      <c r="J9" t="s">
        <v>45</v>
      </c>
      <c r="K9" s="1">
        <v>42668.604861111111</v>
      </c>
      <c r="L9" s="1">
        <v>42893.368055555555</v>
      </c>
      <c r="M9" t="s">
        <v>81</v>
      </c>
      <c r="N9">
        <v>3</v>
      </c>
      <c r="O9" t="s">
        <v>51</v>
      </c>
      <c r="Q9" t="s">
        <v>99</v>
      </c>
      <c r="R9">
        <v>1</v>
      </c>
      <c r="T9" t="s">
        <v>83</v>
      </c>
      <c r="V9" t="s">
        <v>84</v>
      </c>
      <c r="Y9" t="s">
        <v>85</v>
      </c>
      <c r="Z9">
        <v>2003</v>
      </c>
      <c r="AA9">
        <v>2010</v>
      </c>
      <c r="AB9" t="s">
        <v>90</v>
      </c>
      <c r="AC9" t="s">
        <v>100</v>
      </c>
    </row>
    <row r="10" spans="1:48">
      <c r="A10" s="2">
        <v>113181</v>
      </c>
      <c r="B10" t="s">
        <v>101</v>
      </c>
      <c r="D10" t="s">
        <v>101</v>
      </c>
      <c r="E10">
        <v>149</v>
      </c>
      <c r="F10">
        <f t="shared" si="0"/>
        <v>119</v>
      </c>
      <c r="G10">
        <v>69</v>
      </c>
      <c r="H10">
        <f t="shared" si="1"/>
        <v>188</v>
      </c>
      <c r="I10">
        <v>7</v>
      </c>
      <c r="J10" t="s">
        <v>45</v>
      </c>
      <c r="K10" s="1">
        <v>42668.604861111111</v>
      </c>
      <c r="L10" s="1">
        <v>42893.368055555555</v>
      </c>
      <c r="M10" t="s">
        <v>81</v>
      </c>
      <c r="N10">
        <v>3</v>
      </c>
      <c r="O10" t="s">
        <v>51</v>
      </c>
      <c r="Q10" t="s">
        <v>58</v>
      </c>
      <c r="R10">
        <v>11</v>
      </c>
      <c r="T10" t="s">
        <v>64</v>
      </c>
      <c r="V10" t="s">
        <v>102</v>
      </c>
      <c r="Y10" t="s">
        <v>103</v>
      </c>
      <c r="Z10">
        <v>2006</v>
      </c>
      <c r="AA10">
        <v>2010</v>
      </c>
      <c r="AB10" t="s">
        <v>104</v>
      </c>
      <c r="AC10" t="s">
        <v>105</v>
      </c>
    </row>
    <row r="11" spans="1:48">
      <c r="A11" s="2">
        <v>113651</v>
      </c>
      <c r="B11" t="s">
        <v>106</v>
      </c>
      <c r="D11" t="s">
        <v>107</v>
      </c>
      <c r="E11">
        <v>1646.09</v>
      </c>
      <c r="F11">
        <f t="shared" si="0"/>
        <v>1316</v>
      </c>
      <c r="G11">
        <v>170</v>
      </c>
      <c r="H11">
        <f t="shared" si="1"/>
        <v>1486</v>
      </c>
      <c r="I11">
        <v>37</v>
      </c>
      <c r="J11" t="s">
        <v>45</v>
      </c>
      <c r="K11" s="1">
        <v>42892.372916666667</v>
      </c>
      <c r="L11" s="1">
        <v>42893.37222222222</v>
      </c>
      <c r="M11" t="s">
        <v>50</v>
      </c>
      <c r="N11">
        <v>3</v>
      </c>
      <c r="O11" t="s">
        <v>51</v>
      </c>
      <c r="P11" t="s">
        <v>82</v>
      </c>
      <c r="Q11" t="s">
        <v>56</v>
      </c>
      <c r="R11">
        <v>1</v>
      </c>
      <c r="S11" t="s">
        <v>108</v>
      </c>
      <c r="T11" t="s">
        <v>108</v>
      </c>
      <c r="U11" t="s">
        <v>109</v>
      </c>
      <c r="V11" t="s">
        <v>109</v>
      </c>
      <c r="Y11" t="s">
        <v>110</v>
      </c>
      <c r="Z11">
        <v>2008</v>
      </c>
      <c r="AA11">
        <v>2015</v>
      </c>
      <c r="AC11" t="s">
        <v>86</v>
      </c>
      <c r="AD11" t="s">
        <v>111</v>
      </c>
      <c r="AE11" t="s">
        <v>112</v>
      </c>
      <c r="AF11" t="s">
        <v>113</v>
      </c>
      <c r="AG11" t="s">
        <v>114</v>
      </c>
    </row>
    <row r="12" spans="1:48">
      <c r="A12" s="2">
        <v>113522</v>
      </c>
      <c r="B12" t="s">
        <v>115</v>
      </c>
      <c r="D12" t="s">
        <v>115</v>
      </c>
      <c r="E12">
        <v>549</v>
      </c>
      <c r="F12">
        <f t="shared" si="0"/>
        <v>439</v>
      </c>
      <c r="G12">
        <v>95</v>
      </c>
      <c r="H12">
        <f t="shared" si="1"/>
        <v>534</v>
      </c>
      <c r="I12">
        <v>7</v>
      </c>
      <c r="J12" t="s">
        <v>45</v>
      </c>
      <c r="K12" s="1">
        <v>42809.479166666664</v>
      </c>
      <c r="L12" s="1">
        <v>42893.368055555555</v>
      </c>
      <c r="M12" t="s">
        <v>50</v>
      </c>
      <c r="N12">
        <v>3</v>
      </c>
      <c r="O12" t="s">
        <v>51</v>
      </c>
      <c r="Q12" t="s">
        <v>58</v>
      </c>
      <c r="R12">
        <v>12</v>
      </c>
      <c r="T12" t="s">
        <v>108</v>
      </c>
      <c r="V12" t="s">
        <v>109</v>
      </c>
      <c r="Y12" t="s">
        <v>110</v>
      </c>
      <c r="Z12">
        <v>2008</v>
      </c>
      <c r="AA12">
        <v>2015</v>
      </c>
      <c r="AB12" t="s">
        <v>112</v>
      </c>
      <c r="AC12" t="s">
        <v>116</v>
      </c>
    </row>
    <row r="13" spans="1:48">
      <c r="A13" s="2">
        <v>113524</v>
      </c>
      <c r="B13" t="s">
        <v>117</v>
      </c>
      <c r="D13" t="s">
        <v>117</v>
      </c>
      <c r="E13">
        <v>599</v>
      </c>
      <c r="F13">
        <f t="shared" si="0"/>
        <v>479</v>
      </c>
      <c r="G13">
        <v>69</v>
      </c>
      <c r="H13">
        <f t="shared" si="1"/>
        <v>548</v>
      </c>
      <c r="I13">
        <v>7</v>
      </c>
      <c r="J13" t="s">
        <v>45</v>
      </c>
      <c r="K13" s="1">
        <v>42809.479166666664</v>
      </c>
      <c r="L13" s="1">
        <v>42893.368055555555</v>
      </c>
      <c r="M13" t="s">
        <v>50</v>
      </c>
      <c r="N13">
        <v>3</v>
      </c>
      <c r="O13" t="s">
        <v>51</v>
      </c>
      <c r="Q13" t="s">
        <v>59</v>
      </c>
      <c r="R13">
        <v>5</v>
      </c>
      <c r="T13" t="s">
        <v>108</v>
      </c>
      <c r="V13" t="s">
        <v>109</v>
      </c>
      <c r="Y13" t="s">
        <v>110</v>
      </c>
      <c r="Z13">
        <v>2008</v>
      </c>
      <c r="AA13">
        <v>2015</v>
      </c>
      <c r="AB13" t="s">
        <v>113</v>
      </c>
      <c r="AC13" t="s">
        <v>118</v>
      </c>
    </row>
    <row r="14" spans="1:48">
      <c r="A14" s="2">
        <v>113525</v>
      </c>
      <c r="B14" t="s">
        <v>119</v>
      </c>
      <c r="D14" t="s">
        <v>119</v>
      </c>
      <c r="E14">
        <v>549</v>
      </c>
      <c r="F14">
        <f t="shared" si="0"/>
        <v>439</v>
      </c>
      <c r="G14">
        <v>95</v>
      </c>
      <c r="H14">
        <f t="shared" si="1"/>
        <v>534</v>
      </c>
      <c r="I14">
        <v>10</v>
      </c>
      <c r="J14" t="s">
        <v>45</v>
      </c>
      <c r="K14" s="1">
        <v>42809.479166666664</v>
      </c>
      <c r="L14" s="1">
        <v>42893.368055555555</v>
      </c>
      <c r="M14" t="s">
        <v>50</v>
      </c>
      <c r="N14">
        <v>3</v>
      </c>
      <c r="O14" t="s">
        <v>51</v>
      </c>
      <c r="Q14" t="s">
        <v>60</v>
      </c>
      <c r="R14">
        <v>12</v>
      </c>
      <c r="T14" t="s">
        <v>108</v>
      </c>
      <c r="V14" t="s">
        <v>109</v>
      </c>
      <c r="Y14" t="s">
        <v>110</v>
      </c>
      <c r="Z14">
        <v>2008</v>
      </c>
      <c r="AA14">
        <v>2015</v>
      </c>
      <c r="AB14" t="s">
        <v>114</v>
      </c>
      <c r="AC14" t="s">
        <v>120</v>
      </c>
    </row>
    <row r="15" spans="1:48">
      <c r="A15" s="2">
        <v>112192</v>
      </c>
      <c r="B15" t="s">
        <v>139</v>
      </c>
      <c r="D15" t="s">
        <v>139</v>
      </c>
      <c r="E15">
        <v>499</v>
      </c>
      <c r="F15">
        <f t="shared" si="0"/>
        <v>399</v>
      </c>
      <c r="G15">
        <v>170</v>
      </c>
      <c r="H15">
        <f t="shared" si="1"/>
        <v>569</v>
      </c>
      <c r="I15">
        <v>15</v>
      </c>
      <c r="J15" t="s">
        <v>45</v>
      </c>
      <c r="K15" s="1">
        <v>42614.392361111109</v>
      </c>
      <c r="L15" s="1">
        <v>42893.368055555555</v>
      </c>
      <c r="M15" t="s">
        <v>50</v>
      </c>
      <c r="N15">
        <v>3</v>
      </c>
      <c r="O15" t="s">
        <v>51</v>
      </c>
      <c r="P15" t="s">
        <v>82</v>
      </c>
      <c r="Q15" t="s">
        <v>99</v>
      </c>
      <c r="R15">
        <v>1</v>
      </c>
      <c r="T15" t="s">
        <v>140</v>
      </c>
      <c r="V15" t="s">
        <v>141</v>
      </c>
      <c r="W15" t="s">
        <v>54</v>
      </c>
      <c r="Y15" t="s">
        <v>142</v>
      </c>
      <c r="Z15">
        <v>2001</v>
      </c>
      <c r="AA15">
        <v>2007</v>
      </c>
      <c r="AB15" t="s">
        <v>143</v>
      </c>
      <c r="AC15" t="s">
        <v>144</v>
      </c>
    </row>
    <row r="16" spans="1:48">
      <c r="A16" s="2">
        <v>113593</v>
      </c>
      <c r="B16" t="s">
        <v>121</v>
      </c>
      <c r="C16" t="s">
        <v>49</v>
      </c>
      <c r="D16" t="s">
        <v>121</v>
      </c>
      <c r="E16">
        <v>1999</v>
      </c>
      <c r="F16">
        <f t="shared" si="0"/>
        <v>1599</v>
      </c>
      <c r="G16">
        <v>145</v>
      </c>
      <c r="H16">
        <f t="shared" si="1"/>
        <v>1744</v>
      </c>
      <c r="I16">
        <v>25</v>
      </c>
      <c r="J16" t="s">
        <v>45</v>
      </c>
      <c r="K16" s="1">
        <v>42746.679861111108</v>
      </c>
      <c r="L16" s="1">
        <v>42895.5</v>
      </c>
      <c r="M16" t="s">
        <v>81</v>
      </c>
      <c r="N16">
        <v>3</v>
      </c>
      <c r="O16" t="s">
        <v>122</v>
      </c>
      <c r="Q16" t="s">
        <v>53</v>
      </c>
      <c r="R16">
        <v>29</v>
      </c>
      <c r="T16" t="s">
        <v>64</v>
      </c>
      <c r="V16" t="s">
        <v>123</v>
      </c>
      <c r="Y16" t="s">
        <v>103</v>
      </c>
      <c r="Z16">
        <v>2012</v>
      </c>
      <c r="AA16">
        <v>2016</v>
      </c>
      <c r="AB16" t="s">
        <v>124</v>
      </c>
      <c r="AC16" t="s">
        <v>125</v>
      </c>
      <c r="AD16" t="s">
        <v>125</v>
      </c>
    </row>
    <row r="17" spans="1:30">
      <c r="A17" s="2">
        <v>113475</v>
      </c>
      <c r="B17" t="s">
        <v>126</v>
      </c>
      <c r="C17" t="s">
        <v>49</v>
      </c>
      <c r="D17" t="s">
        <v>126</v>
      </c>
      <c r="E17">
        <v>675</v>
      </c>
      <c r="F17">
        <f t="shared" si="0"/>
        <v>540</v>
      </c>
      <c r="G17">
        <v>145</v>
      </c>
      <c r="H17">
        <f t="shared" si="1"/>
        <v>685</v>
      </c>
      <c r="I17">
        <v>25</v>
      </c>
      <c r="J17" t="s">
        <v>45</v>
      </c>
      <c r="K17" s="1">
        <v>42782.40347222222</v>
      </c>
      <c r="L17" s="1">
        <v>42895.5</v>
      </c>
      <c r="M17" t="s">
        <v>50</v>
      </c>
      <c r="N17">
        <v>3</v>
      </c>
      <c r="O17" t="s">
        <v>51</v>
      </c>
      <c r="Q17" t="s">
        <v>53</v>
      </c>
      <c r="R17">
        <v>29</v>
      </c>
      <c r="T17" t="s">
        <v>127</v>
      </c>
      <c r="V17" t="s">
        <v>128</v>
      </c>
      <c r="Y17" t="s">
        <v>129</v>
      </c>
      <c r="Z17">
        <v>2001</v>
      </c>
      <c r="AA17">
        <v>2004</v>
      </c>
      <c r="AB17" t="s">
        <v>130</v>
      </c>
      <c r="AC17" t="s">
        <v>131</v>
      </c>
      <c r="AD17" t="s">
        <v>131</v>
      </c>
    </row>
    <row r="18" spans="1:30">
      <c r="A18" s="2">
        <v>113364</v>
      </c>
      <c r="B18" t="s">
        <v>132</v>
      </c>
      <c r="C18" t="s">
        <v>49</v>
      </c>
      <c r="D18" t="s">
        <v>132</v>
      </c>
      <c r="E18">
        <v>649</v>
      </c>
      <c r="F18">
        <f t="shared" si="0"/>
        <v>519</v>
      </c>
      <c r="G18">
        <v>145</v>
      </c>
      <c r="H18">
        <f t="shared" si="1"/>
        <v>664</v>
      </c>
      <c r="I18">
        <v>25</v>
      </c>
      <c r="J18" t="s">
        <v>45</v>
      </c>
      <c r="K18" s="1">
        <v>42668.493055555555</v>
      </c>
      <c r="L18" s="1">
        <v>42895.560416666667</v>
      </c>
      <c r="M18" t="s">
        <v>50</v>
      </c>
      <c r="N18">
        <v>3</v>
      </c>
      <c r="O18" t="s">
        <v>51</v>
      </c>
      <c r="P18" t="s">
        <v>52</v>
      </c>
      <c r="Q18" t="s">
        <v>53</v>
      </c>
      <c r="R18">
        <v>29</v>
      </c>
      <c r="T18" t="s">
        <v>61</v>
      </c>
      <c r="V18" t="s">
        <v>62</v>
      </c>
      <c r="Y18" t="s">
        <v>55</v>
      </c>
      <c r="Z18">
        <v>2003</v>
      </c>
      <c r="AA18">
        <v>2004</v>
      </c>
      <c r="AB18" t="s">
        <v>133</v>
      </c>
      <c r="AC18" t="s">
        <v>133</v>
      </c>
      <c r="AD18" t="s">
        <v>134</v>
      </c>
    </row>
    <row r="19" spans="1:30">
      <c r="A19" s="2">
        <v>113477</v>
      </c>
      <c r="B19" t="s">
        <v>135</v>
      </c>
      <c r="C19" t="s">
        <v>49</v>
      </c>
      <c r="D19" t="s">
        <v>135</v>
      </c>
      <c r="E19">
        <v>799</v>
      </c>
      <c r="F19">
        <f t="shared" si="0"/>
        <v>639</v>
      </c>
      <c r="G19">
        <v>145</v>
      </c>
      <c r="H19">
        <f t="shared" si="1"/>
        <v>784</v>
      </c>
      <c r="I19">
        <v>25</v>
      </c>
      <c r="J19" t="s">
        <v>45</v>
      </c>
      <c r="K19" s="1">
        <v>42782.40347222222</v>
      </c>
      <c r="L19" s="1">
        <v>42895.561111111114</v>
      </c>
      <c r="M19" t="s">
        <v>50</v>
      </c>
      <c r="N19">
        <v>3</v>
      </c>
      <c r="O19" t="s">
        <v>51</v>
      </c>
      <c r="Q19" t="s">
        <v>53</v>
      </c>
      <c r="R19">
        <v>29</v>
      </c>
      <c r="T19" t="s">
        <v>127</v>
      </c>
      <c r="V19" t="s">
        <v>136</v>
      </c>
      <c r="Y19" t="s">
        <v>129</v>
      </c>
      <c r="Z19">
        <v>2000</v>
      </c>
      <c r="AA19">
        <v>2006</v>
      </c>
      <c r="AB19" t="s">
        <v>137</v>
      </c>
      <c r="AC19" t="s">
        <v>137</v>
      </c>
      <c r="AD19" t="s">
        <v>138</v>
      </c>
    </row>
  </sheetData>
  <sortState ref="A6:E23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 Uyema</dc:creator>
  <cp:lastModifiedBy>Krystin Uyema</cp:lastModifiedBy>
  <dcterms:created xsi:type="dcterms:W3CDTF">2016-01-18T19:32:57Z</dcterms:created>
  <dcterms:modified xsi:type="dcterms:W3CDTF">2017-06-09T22:16:56Z</dcterms:modified>
</cp:coreProperties>
</file>