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F3"/>
  <c r="F4"/>
  <c r="F5"/>
  <c r="F6"/>
  <c r="F7"/>
  <c r="F8"/>
  <c r="F9"/>
  <c r="F10"/>
  <c r="F11"/>
  <c r="F12"/>
  <c r="F13"/>
  <c r="F14"/>
  <c r="F15"/>
  <c r="F16"/>
  <c r="F2"/>
  <c r="H2" s="1"/>
</calcChain>
</file>

<file path=xl/sharedStrings.xml><?xml version="1.0" encoding="utf-8"?>
<sst xmlns="http://schemas.openxmlformats.org/spreadsheetml/2006/main" count="245" uniqueCount="129">
  <si>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</si>
  <si>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</si>
  <si>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</si>
  <si>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</si>
  <si>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</si>
  <si>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</si>
  <si>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</si>
  <si>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</si>
  <si>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</si>
  <si>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</si>
  <si>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</si>
  <si>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</si>
  <si>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</si>
  <si>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</si>
  <si>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</si>
  <si>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</si>
  <si>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</si>
  <si>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</si>
  <si>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</si>
  <si>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</si>
  <si>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</si>
  <si>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</si>
  <si>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</si>
  <si>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</si>
  <si>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</si>
  <si>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</si>
  <si>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</si>
  <si>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</si>
  <si>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</si>
  <si>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</si>
  <si>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</si>
  <si>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</si>
  <si>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</si>
  <si>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</si>
  <si>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</si>
  <si>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</si>
  <si>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</si>
  <si>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</si>
  <si>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</si>
  <si>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</si>
  <si>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</si>
  <si>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</si>
  <si>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</si>
  <si>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</si>
  <si>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</si>
  <si>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Kit</t>
  </si>
  <si>
    <t>lb</t>
  </si>
  <si>
    <t>MAP Pricing</t>
  </si>
  <si>
    <t>MAP Shipping</t>
  </si>
  <si>
    <t>MAP Total</t>
  </si>
  <si>
    <t>FRP (Fiberglass Reinforced Plastics)</t>
  </si>
  <si>
    <t>Duraflex</t>
  </si>
  <si>
    <t>Sport Compact Car</t>
  </si>
  <si>
    <t>European</t>
  </si>
  <si>
    <t>Front Lip/Add On</t>
  </si>
  <si>
    <t>Front Bumper</t>
  </si>
  <si>
    <t>Mercedes</t>
  </si>
  <si>
    <t>Sideskirts</t>
  </si>
  <si>
    <t>Rear Bumper</t>
  </si>
  <si>
    <t>BMW</t>
  </si>
  <si>
    <t>ALL</t>
  </si>
  <si>
    <t xml:space="preserve">1993-1996 Mercedes SEC / CL C140 Duraflex BR-S Body Kit  - 4 Piece - Includes BR-S Front Bumper (112823) BR-S Side Skirts (112824) BR-S Rear Bumper (112825) </t>
  </si>
  <si>
    <t>1993-1996 Mercedes SEC / CL C140 Duraflex BR-S Body Kit  - 4 Piece</t>
  </si>
  <si>
    <t>CL - Mercedes</t>
  </si>
  <si>
    <t>BR-S</t>
  </si>
  <si>
    <t>http://www.extremedimensions.com/images/temp_images/112853_1.jpg</t>
  </si>
  <si>
    <t>http://www.extremedimensions.com/images/temp_images/112853_2.jpg</t>
  </si>
  <si>
    <t>http://www.extremedimensions.com/images/temp_images/112823_2.jpg</t>
  </si>
  <si>
    <t>http://www.extremedimensions.com/images/temp_images/112824_2.jpg</t>
  </si>
  <si>
    <t>http://www.extremedimensions.com/images/temp_images/112825_2.jpg</t>
  </si>
  <si>
    <t>1993-1996 Mercedes SEC / CL C140 Duraflex BR-S Front Bumper - 1 Piece</t>
  </si>
  <si>
    <t>http://www.extremedimensions.com/images/temp_images/112823_1.jpg</t>
  </si>
  <si>
    <t>1993-1996 Mercedes SEC / CL C140 Duraflex BR-S Side Skirts - 2 Piece</t>
  </si>
  <si>
    <t>http://www.extremedimensions.com/images/temp_images/112824_1.jpg</t>
  </si>
  <si>
    <t>1993-1996 Mercedes SEC / CL C140 Duraflex BR-S Rear Bumper - 1 Piece</t>
  </si>
  <si>
    <t>http://www.extremedimensions.com/images/temp_images/112825_1.jpg</t>
  </si>
  <si>
    <t>1993-1996 Mercedes SEC / CL C140 Duraflex LR-S Front Bumper - 1 Piece</t>
  </si>
  <si>
    <t>LR-S</t>
  </si>
  <si>
    <t>http://www.extremedimensions.com/images/temp_images/112826_2.jpg</t>
  </si>
  <si>
    <t>http://www.extremedimensions.com/images/temp_images/112826_1.jpg</t>
  </si>
  <si>
    <t>1993-1996 Mercedes SEC / CL C140 Duraflex LR-S Side Panels - 2 Piece</t>
  </si>
  <si>
    <t>http://www.extremedimensions.com/images/temp_images/112827_1.jpg</t>
  </si>
  <si>
    <t>http://www.extremedimensions.com/images/temp_images/112827_2.jpg</t>
  </si>
  <si>
    <t>1993-1996 Mercedes SEC / CL C140 Duraflex LR-S Rear Bumper - 1 Piece</t>
  </si>
  <si>
    <t>http://www.extremedimensions.com/images/temp_images/112828_2.jpg</t>
  </si>
  <si>
    <t>http://www.extremedimensions.com/images/temp_images/112828_1.jpg</t>
  </si>
  <si>
    <t xml:space="preserve">1993-1996 Mercedes SEC / CL C140 Duraflex LR-S Body Kit  - 4 Piece - Includes LR-S Front Bumper (112826) LR-S Side Panels (112827) LR-S Rear Bumper (112828) </t>
  </si>
  <si>
    <t>1993-1996 Mercedes SEC / CL C140 Duraflex LR-S Body Kit  - 4 Piece</t>
  </si>
  <si>
    <t>http://www.extremedimensions.com/images/temp_images/112854_1.jpg</t>
  </si>
  <si>
    <t>http://www.extremedimensions.com/images/temp_images/112854_2.jpg</t>
  </si>
  <si>
    <t>http://www.extremedimensions.com/images/temp_images/112854_3.jpg</t>
  </si>
  <si>
    <t xml:space="preserve">1993-1996 Mercedes SEC / CL C140 Duraflex LR-S Body Kit  - 5 Piece - Includes LR-S Front Bumper (112826) LR-S Side Panels (112827) LR-S Rear Bumper (112828) LR-S Rear Wing Spoiler (112829) </t>
  </si>
  <si>
    <t>1993-1996 Mercedes SEC / CL C140 Duraflex LR-S Body Kit  - 5 Piece</t>
  </si>
  <si>
    <t>http://www.extremedimensions.com/images/temp_images/112855_1.jpg</t>
  </si>
  <si>
    <t>http://www.extremedimensions.com/images/temp_images/112855_2.jpg</t>
  </si>
  <si>
    <t>http://www.extremedimensions.com/images/temp_images/112855_3.jpg</t>
  </si>
  <si>
    <t>http://www.extremedimensions.com/images/temp_images/112829_1.jpg</t>
  </si>
  <si>
    <t>1993-1996 Mercedes SEC / CL C140 Duraflex LR-S Rear Wing Spoiler - 1 Piece</t>
  </si>
  <si>
    <t>Wing</t>
  </si>
  <si>
    <t>http://www.extremedimensions.com/images/temp_images/112829_2.jpg</t>
  </si>
  <si>
    <t xml:space="preserve">2003-2008 Mercedes SL Class R230 Duraflex LR-S F-1 Body Kit - 4 Piece - Includes LR-S F-1 Front Bumper (112836) LR-S Side Skirts (103735) LR-S F-1 Rear Bumper (112837) </t>
  </si>
  <si>
    <t>2003-2008 Mercedes SL Class R230 Duraflex LR-S F-1 Body Kit - 4 Piece</t>
  </si>
  <si>
    <t>SL - Mercedes</t>
  </si>
  <si>
    <t>LR-S F-1</t>
  </si>
  <si>
    <t>http://www.extremedimensions.com/images/temp_images/112858_1.jpg</t>
  </si>
  <si>
    <t>http://www.extremedimensions.com/images/temp_images/112858_2.jpg</t>
  </si>
  <si>
    <t>http://www.extremedimensions.com/images/temp_images/112858_3.jpg</t>
  </si>
  <si>
    <t>http://www.extremedimensions.com/images/temp_images/112836_1.jpg</t>
  </si>
  <si>
    <t>http://www.extremedimensions.com/images/temp_images/112837_1.jpg</t>
  </si>
  <si>
    <t>http://extremedimensions.com/images/T/03_sllrsside.jpg</t>
  </si>
  <si>
    <t>2003-2008 Mercedes SL Class R230 Duraflex LR-S F-1 Front Bumper  - 1 Piece</t>
  </si>
  <si>
    <t>LR-S F1</t>
  </si>
  <si>
    <t>http://www.extremedimensions.com/images/temp_images/112836_2.jpg</t>
  </si>
  <si>
    <t>2003-2012 Mercedes SL Class R230 Duraflex LR-S F-1 Rear Bumper  - 1 Piece</t>
  </si>
  <si>
    <t>http://www.extremedimensions.com/images/temp_images/112837_2.jpg</t>
  </si>
  <si>
    <t>2010-2012 Ford Mustang GT Carbon Creations R500 Front Lip Under Air Dam Spoiler - 1 Piece</t>
  </si>
  <si>
    <t>Note: will not fit V6 models</t>
  </si>
  <si>
    <t>Carbon Creations</t>
  </si>
  <si>
    <t>Carbon Fiber</t>
  </si>
  <si>
    <t>Ford</t>
  </si>
  <si>
    <t>Mustang</t>
  </si>
  <si>
    <t>R500</t>
  </si>
  <si>
    <t>http://www.extremedimensions.com/images/temp_images/109565_2.jpg</t>
  </si>
  <si>
    <t>http://www.extremedimensions.com/images/temp_images/109565_1.jpg</t>
  </si>
  <si>
    <t>2009-2012 BMW 7 Series F01 F02 Carbon AF-1 Front Add-On Spoiler ( CFP ) - 1 Piece</t>
  </si>
  <si>
    <t>Aero Function</t>
  </si>
  <si>
    <t>7 Series</t>
  </si>
  <si>
    <t>AF-1</t>
  </si>
  <si>
    <t>http://www.extremedimensions.com/images/temp_images/108937_1.jpg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</si>
</sst>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Alignment="1">
      <alignment vertical="center"/>
    </xf>
    <xf numFmtId="22" fontId="0" fillId="0" borderId="0" xfId="0" applyNumberFormat="1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workbookViewId="0">
      <selection activeCell="H18" sqref="H18"/>
    </sheetView>
  </sheetViews>
  <sheetFormatPr defaultRowHeight="15"/>
  <cols>
    <col min="2" max="2" width="9.42578125" customWidth="1"/>
    <col min="8" max="8" width="10" bestFit="1" customWidth="1"/>
    <col min="9" max="10" width="14.85546875" bestFit="1" customWidth="1"/>
    <col min="11" max="11" width="15.85546875" bestFit="1" customWidth="1"/>
    <col min="12" max="12" width="14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47</v>
      </c>
      <c r="G1" t="s">
        <v>48</v>
      </c>
      <c r="H1" t="s">
        <v>49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4">
        <v>112853</v>
      </c>
      <c r="B2" t="s">
        <v>61</v>
      </c>
      <c r="D2" t="s">
        <v>62</v>
      </c>
      <c r="E2" s="5">
        <v>1258.0899999999999</v>
      </c>
      <c r="F2">
        <f>ROUNDDOWN(E2*0.8,0)</f>
        <v>1006</v>
      </c>
      <c r="G2">
        <v>170</v>
      </c>
      <c r="H2">
        <f>F2+G2</f>
        <v>1176</v>
      </c>
      <c r="I2">
        <v>37</v>
      </c>
      <c r="J2" t="s">
        <v>46</v>
      </c>
      <c r="K2" s="2">
        <v>42508.473611111112</v>
      </c>
      <c r="L2" s="2">
        <v>42537.708333333336</v>
      </c>
      <c r="M2" t="s">
        <v>51</v>
      </c>
      <c r="N2">
        <v>3</v>
      </c>
      <c r="O2" t="s">
        <v>50</v>
      </c>
      <c r="P2" t="s">
        <v>53</v>
      </c>
      <c r="Q2" t="s">
        <v>45</v>
      </c>
      <c r="R2">
        <v>1</v>
      </c>
      <c r="S2" t="s">
        <v>56</v>
      </c>
      <c r="T2" t="s">
        <v>56</v>
      </c>
      <c r="U2" t="s">
        <v>63</v>
      </c>
      <c r="V2" t="s">
        <v>63</v>
      </c>
      <c r="Y2" t="s">
        <v>64</v>
      </c>
      <c r="Z2">
        <v>1993</v>
      </c>
      <c r="AA2">
        <v>1996</v>
      </c>
      <c r="AB2" t="s">
        <v>65</v>
      </c>
      <c r="AC2" t="s">
        <v>66</v>
      </c>
      <c r="AD2" t="s">
        <v>67</v>
      </c>
      <c r="AE2" t="s">
        <v>68</v>
      </c>
      <c r="AF2" t="s">
        <v>69</v>
      </c>
    </row>
    <row r="3" spans="1:48">
      <c r="A3" s="4">
        <v>112823</v>
      </c>
      <c r="B3" t="s">
        <v>70</v>
      </c>
      <c r="D3" t="s">
        <v>70</v>
      </c>
      <c r="E3">
        <v>449</v>
      </c>
      <c r="F3">
        <f t="shared" ref="F3:F16" si="0">ROUNDDOWN(E3*0.8,0)</f>
        <v>359</v>
      </c>
      <c r="G3">
        <v>170</v>
      </c>
      <c r="H3">
        <f t="shared" ref="H3:H16" si="1">F3+G3</f>
        <v>529</v>
      </c>
      <c r="I3">
        <v>15</v>
      </c>
      <c r="J3" t="s">
        <v>46</v>
      </c>
      <c r="K3" s="2">
        <v>42429.63958333333</v>
      </c>
      <c r="L3" s="2">
        <v>42537.709027777775</v>
      </c>
      <c r="M3" t="s">
        <v>51</v>
      </c>
      <c r="N3">
        <v>3</v>
      </c>
      <c r="O3" t="s">
        <v>50</v>
      </c>
      <c r="Q3" t="s">
        <v>55</v>
      </c>
      <c r="R3">
        <v>1</v>
      </c>
      <c r="T3" t="s">
        <v>56</v>
      </c>
      <c r="V3" t="s">
        <v>63</v>
      </c>
      <c r="Y3" t="s">
        <v>64</v>
      </c>
      <c r="Z3">
        <v>1993</v>
      </c>
      <c r="AA3">
        <v>1996</v>
      </c>
      <c r="AB3" t="s">
        <v>67</v>
      </c>
      <c r="AC3" t="s">
        <v>71</v>
      </c>
    </row>
    <row r="4" spans="1:48">
      <c r="A4" s="4">
        <v>112824</v>
      </c>
      <c r="B4" t="s">
        <v>72</v>
      </c>
      <c r="D4" t="s">
        <v>72</v>
      </c>
      <c r="E4">
        <v>449</v>
      </c>
      <c r="F4">
        <f t="shared" si="0"/>
        <v>359</v>
      </c>
      <c r="G4">
        <v>69</v>
      </c>
      <c r="H4">
        <f t="shared" si="1"/>
        <v>428</v>
      </c>
      <c r="I4">
        <v>7</v>
      </c>
      <c r="J4" t="s">
        <v>46</v>
      </c>
      <c r="K4" s="2">
        <v>42429.63958333333</v>
      </c>
      <c r="L4" s="2">
        <v>42537.709027777775</v>
      </c>
      <c r="M4" t="s">
        <v>51</v>
      </c>
      <c r="N4">
        <v>3</v>
      </c>
      <c r="O4" t="s">
        <v>50</v>
      </c>
      <c r="Q4" t="s">
        <v>57</v>
      </c>
      <c r="R4">
        <v>5</v>
      </c>
      <c r="T4" t="s">
        <v>56</v>
      </c>
      <c r="V4" t="s">
        <v>63</v>
      </c>
      <c r="Y4" t="s">
        <v>64</v>
      </c>
      <c r="Z4">
        <v>1993</v>
      </c>
      <c r="AA4">
        <v>1996</v>
      </c>
      <c r="AB4" t="s">
        <v>68</v>
      </c>
      <c r="AC4" t="s">
        <v>73</v>
      </c>
    </row>
    <row r="5" spans="1:48">
      <c r="A5" s="4">
        <v>112825</v>
      </c>
      <c r="B5" t="s">
        <v>74</v>
      </c>
      <c r="D5" t="s">
        <v>74</v>
      </c>
      <c r="E5">
        <v>399</v>
      </c>
      <c r="F5">
        <f t="shared" si="0"/>
        <v>319</v>
      </c>
      <c r="G5">
        <v>170</v>
      </c>
      <c r="H5">
        <f t="shared" si="1"/>
        <v>489</v>
      </c>
      <c r="I5">
        <v>15</v>
      </c>
      <c r="J5" t="s">
        <v>46</v>
      </c>
      <c r="K5" s="2">
        <v>42429.63958333333</v>
      </c>
      <c r="L5" s="2">
        <v>42537.709027777775</v>
      </c>
      <c r="M5" t="s">
        <v>51</v>
      </c>
      <c r="N5">
        <v>3</v>
      </c>
      <c r="O5" t="s">
        <v>50</v>
      </c>
      <c r="Q5" t="s">
        <v>58</v>
      </c>
      <c r="R5">
        <v>1</v>
      </c>
      <c r="T5" t="s">
        <v>56</v>
      </c>
      <c r="V5" t="s">
        <v>63</v>
      </c>
      <c r="Y5" t="s">
        <v>64</v>
      </c>
      <c r="Z5">
        <v>1993</v>
      </c>
      <c r="AA5">
        <v>1996</v>
      </c>
      <c r="AB5" t="s">
        <v>69</v>
      </c>
      <c r="AC5" t="s">
        <v>75</v>
      </c>
    </row>
    <row r="6" spans="1:48">
      <c r="A6" s="4">
        <v>112854</v>
      </c>
      <c r="B6" t="s">
        <v>86</v>
      </c>
      <c r="D6" t="s">
        <v>87</v>
      </c>
      <c r="E6" s="5">
        <v>1161.0899999999999</v>
      </c>
      <c r="F6">
        <f t="shared" si="0"/>
        <v>928</v>
      </c>
      <c r="G6">
        <v>170</v>
      </c>
      <c r="H6">
        <f t="shared" si="1"/>
        <v>1098</v>
      </c>
      <c r="I6">
        <v>37</v>
      </c>
      <c r="J6" t="s">
        <v>46</v>
      </c>
      <c r="K6" s="2">
        <v>42508.475694444445</v>
      </c>
      <c r="L6" s="2">
        <v>42537.708333333336</v>
      </c>
      <c r="M6" t="s">
        <v>51</v>
      </c>
      <c r="N6">
        <v>3</v>
      </c>
      <c r="O6" t="s">
        <v>50</v>
      </c>
      <c r="P6" t="s">
        <v>53</v>
      </c>
      <c r="Q6" t="s">
        <v>45</v>
      </c>
      <c r="R6">
        <v>1</v>
      </c>
      <c r="S6" t="s">
        <v>56</v>
      </c>
      <c r="T6" t="s">
        <v>56</v>
      </c>
      <c r="U6" t="s">
        <v>63</v>
      </c>
      <c r="V6" t="s">
        <v>63</v>
      </c>
      <c r="Y6" t="s">
        <v>77</v>
      </c>
      <c r="Z6">
        <v>1993</v>
      </c>
      <c r="AA6">
        <v>1996</v>
      </c>
      <c r="AB6" t="s">
        <v>88</v>
      </c>
      <c r="AC6" t="s">
        <v>89</v>
      </c>
      <c r="AD6" t="s">
        <v>90</v>
      </c>
      <c r="AE6" t="s">
        <v>78</v>
      </c>
      <c r="AF6" t="s">
        <v>81</v>
      </c>
      <c r="AG6" t="s">
        <v>84</v>
      </c>
    </row>
    <row r="7" spans="1:48">
      <c r="A7" s="3">
        <v>112826</v>
      </c>
      <c r="B7" t="s">
        <v>76</v>
      </c>
      <c r="D7" t="s">
        <v>76</v>
      </c>
      <c r="E7">
        <v>449</v>
      </c>
      <c r="F7">
        <f t="shared" si="0"/>
        <v>359</v>
      </c>
      <c r="G7">
        <v>170</v>
      </c>
      <c r="H7">
        <f t="shared" si="1"/>
        <v>529</v>
      </c>
      <c r="I7">
        <v>15</v>
      </c>
      <c r="J7" t="s">
        <v>46</v>
      </c>
      <c r="K7" s="2">
        <v>42429.63958333333</v>
      </c>
      <c r="L7" s="2">
        <v>42537.709027777775</v>
      </c>
      <c r="M7" t="s">
        <v>51</v>
      </c>
      <c r="N7">
        <v>3</v>
      </c>
      <c r="O7" t="s">
        <v>50</v>
      </c>
      <c r="Q7" t="s">
        <v>55</v>
      </c>
      <c r="R7">
        <v>1</v>
      </c>
      <c r="T7" t="s">
        <v>56</v>
      </c>
      <c r="V7" t="s">
        <v>63</v>
      </c>
      <c r="Y7" t="s">
        <v>77</v>
      </c>
      <c r="Z7">
        <v>1993</v>
      </c>
      <c r="AA7">
        <v>1996</v>
      </c>
      <c r="AB7" t="s">
        <v>78</v>
      </c>
      <c r="AC7" t="s">
        <v>79</v>
      </c>
    </row>
    <row r="8" spans="1:48">
      <c r="A8" s="3">
        <v>112827</v>
      </c>
      <c r="B8" t="s">
        <v>80</v>
      </c>
      <c r="D8" t="s">
        <v>80</v>
      </c>
      <c r="E8">
        <v>249</v>
      </c>
      <c r="F8">
        <f t="shared" si="0"/>
        <v>199</v>
      </c>
      <c r="G8">
        <v>69</v>
      </c>
      <c r="H8">
        <f t="shared" si="1"/>
        <v>268</v>
      </c>
      <c r="I8">
        <v>7</v>
      </c>
      <c r="J8" t="s">
        <v>46</v>
      </c>
      <c r="K8" s="2">
        <v>42429.63958333333</v>
      </c>
      <c r="L8" s="2">
        <v>42537.709027777775</v>
      </c>
      <c r="M8" t="s">
        <v>51</v>
      </c>
      <c r="N8">
        <v>3</v>
      </c>
      <c r="O8" t="s">
        <v>50</v>
      </c>
      <c r="Q8" t="s">
        <v>57</v>
      </c>
      <c r="R8">
        <v>5</v>
      </c>
      <c r="T8" t="s">
        <v>56</v>
      </c>
      <c r="V8" t="s">
        <v>63</v>
      </c>
      <c r="Y8" t="s">
        <v>77</v>
      </c>
      <c r="Z8">
        <v>1993</v>
      </c>
      <c r="AA8">
        <v>1996</v>
      </c>
      <c r="AB8" t="s">
        <v>81</v>
      </c>
      <c r="AC8" t="s">
        <v>82</v>
      </c>
    </row>
    <row r="9" spans="1:48">
      <c r="A9" s="3">
        <v>112828</v>
      </c>
      <c r="B9" t="s">
        <v>83</v>
      </c>
      <c r="D9" t="s">
        <v>83</v>
      </c>
      <c r="E9">
        <v>499</v>
      </c>
      <c r="F9">
        <f t="shared" si="0"/>
        <v>399</v>
      </c>
      <c r="G9">
        <v>170</v>
      </c>
      <c r="H9">
        <f t="shared" si="1"/>
        <v>569</v>
      </c>
      <c r="I9">
        <v>15</v>
      </c>
      <c r="J9" t="s">
        <v>46</v>
      </c>
      <c r="K9" s="2">
        <v>42429.63958333333</v>
      </c>
      <c r="L9" s="2">
        <v>42537.709027777775</v>
      </c>
      <c r="M9" t="s">
        <v>51</v>
      </c>
      <c r="N9">
        <v>3</v>
      </c>
      <c r="O9" t="s">
        <v>50</v>
      </c>
      <c r="Q9" t="s">
        <v>58</v>
      </c>
      <c r="R9">
        <v>1</v>
      </c>
      <c r="T9" t="s">
        <v>56</v>
      </c>
      <c r="V9" t="s">
        <v>63</v>
      </c>
      <c r="Y9" t="s">
        <v>77</v>
      </c>
      <c r="Z9">
        <v>1993</v>
      </c>
      <c r="AA9">
        <v>1996</v>
      </c>
      <c r="AB9" t="s">
        <v>84</v>
      </c>
      <c r="AC9" t="s">
        <v>85</v>
      </c>
    </row>
    <row r="10" spans="1:48">
      <c r="A10" s="3">
        <v>112855</v>
      </c>
      <c r="B10" t="s">
        <v>91</v>
      </c>
      <c r="D10" t="s">
        <v>92</v>
      </c>
      <c r="E10" s="5">
        <v>1161.0899999999999</v>
      </c>
      <c r="F10">
        <f t="shared" si="0"/>
        <v>928</v>
      </c>
      <c r="G10">
        <v>170</v>
      </c>
      <c r="H10">
        <f t="shared" si="1"/>
        <v>1098</v>
      </c>
      <c r="I10">
        <v>37</v>
      </c>
      <c r="J10" t="s">
        <v>46</v>
      </c>
      <c r="K10" s="2">
        <v>42508.477083333331</v>
      </c>
      <c r="L10" s="2">
        <v>42537.708333333336</v>
      </c>
      <c r="M10" t="s">
        <v>51</v>
      </c>
      <c r="N10">
        <v>3</v>
      </c>
      <c r="O10" t="s">
        <v>50</v>
      </c>
      <c r="P10" t="s">
        <v>53</v>
      </c>
      <c r="Q10" t="s">
        <v>45</v>
      </c>
      <c r="R10">
        <v>1</v>
      </c>
      <c r="S10" t="s">
        <v>56</v>
      </c>
      <c r="T10" t="s">
        <v>56</v>
      </c>
      <c r="U10" t="s">
        <v>63</v>
      </c>
      <c r="V10" t="s">
        <v>63</v>
      </c>
      <c r="Y10" t="s">
        <v>77</v>
      </c>
      <c r="Z10">
        <v>1993</v>
      </c>
      <c r="AA10">
        <v>1996</v>
      </c>
      <c r="AB10" t="s">
        <v>93</v>
      </c>
      <c r="AC10" t="s">
        <v>94</v>
      </c>
      <c r="AD10" t="s">
        <v>95</v>
      </c>
      <c r="AE10" t="s">
        <v>78</v>
      </c>
      <c r="AF10" t="s">
        <v>81</v>
      </c>
      <c r="AG10" t="s">
        <v>84</v>
      </c>
      <c r="AH10" t="s">
        <v>96</v>
      </c>
    </row>
    <row r="11" spans="1:48">
      <c r="A11" s="3">
        <v>112829</v>
      </c>
      <c r="B11" t="s">
        <v>97</v>
      </c>
      <c r="D11" t="s">
        <v>97</v>
      </c>
      <c r="E11">
        <v>299</v>
      </c>
      <c r="F11">
        <f t="shared" si="0"/>
        <v>239</v>
      </c>
      <c r="G11">
        <v>69</v>
      </c>
      <c r="H11">
        <f t="shared" si="1"/>
        <v>308</v>
      </c>
      <c r="I11">
        <v>7</v>
      </c>
      <c r="J11" t="s">
        <v>46</v>
      </c>
      <c r="K11" s="2">
        <v>42429.63958333333</v>
      </c>
      <c r="L11" s="2">
        <v>42537.709027777775</v>
      </c>
      <c r="M11" t="s">
        <v>51</v>
      </c>
      <c r="N11">
        <v>3</v>
      </c>
      <c r="O11" t="s">
        <v>50</v>
      </c>
      <c r="Q11" t="s">
        <v>98</v>
      </c>
      <c r="R11">
        <v>11</v>
      </c>
      <c r="T11" t="s">
        <v>56</v>
      </c>
      <c r="V11" t="s">
        <v>63</v>
      </c>
      <c r="Y11" t="s">
        <v>77</v>
      </c>
      <c r="Z11">
        <v>1993</v>
      </c>
      <c r="AA11">
        <v>1996</v>
      </c>
      <c r="AB11" t="s">
        <v>96</v>
      </c>
      <c r="AC11" t="s">
        <v>99</v>
      </c>
    </row>
    <row r="12" spans="1:48">
      <c r="A12" s="3">
        <v>112858</v>
      </c>
      <c r="B12" t="s">
        <v>100</v>
      </c>
      <c r="D12" t="s">
        <v>101</v>
      </c>
      <c r="E12" s="5">
        <v>1405.53</v>
      </c>
      <c r="F12">
        <f t="shared" si="0"/>
        <v>1124</v>
      </c>
      <c r="G12">
        <v>170</v>
      </c>
      <c r="H12">
        <f t="shared" si="1"/>
        <v>1294</v>
      </c>
      <c r="I12">
        <v>37</v>
      </c>
      <c r="J12" t="s">
        <v>46</v>
      </c>
      <c r="K12" s="2">
        <v>42508.484027777777</v>
      </c>
      <c r="L12" s="2">
        <v>42537.708333333336</v>
      </c>
      <c r="M12" t="s">
        <v>51</v>
      </c>
      <c r="N12">
        <v>3</v>
      </c>
      <c r="O12" t="s">
        <v>50</v>
      </c>
      <c r="P12" t="s">
        <v>53</v>
      </c>
      <c r="Q12" t="s">
        <v>45</v>
      </c>
      <c r="R12">
        <v>1</v>
      </c>
      <c r="S12" t="s">
        <v>56</v>
      </c>
      <c r="T12" t="s">
        <v>56</v>
      </c>
      <c r="U12" t="s">
        <v>102</v>
      </c>
      <c r="V12" t="s">
        <v>102</v>
      </c>
      <c r="Y12" t="s">
        <v>103</v>
      </c>
      <c r="Z12">
        <v>2003</v>
      </c>
      <c r="AA12">
        <v>2008</v>
      </c>
      <c r="AB12" t="s">
        <v>104</v>
      </c>
      <c r="AC12" t="s">
        <v>105</v>
      </c>
      <c r="AD12" t="s">
        <v>106</v>
      </c>
      <c r="AE12" t="s">
        <v>107</v>
      </c>
      <c r="AF12" t="s">
        <v>108</v>
      </c>
      <c r="AG12" t="s">
        <v>109</v>
      </c>
    </row>
    <row r="13" spans="1:48">
      <c r="A13" s="3">
        <v>112836</v>
      </c>
      <c r="B13" t="s">
        <v>110</v>
      </c>
      <c r="D13" t="s">
        <v>110</v>
      </c>
      <c r="E13">
        <v>525</v>
      </c>
      <c r="F13">
        <f t="shared" si="0"/>
        <v>420</v>
      </c>
      <c r="G13">
        <v>170</v>
      </c>
      <c r="H13">
        <f t="shared" si="1"/>
        <v>590</v>
      </c>
      <c r="I13">
        <v>15</v>
      </c>
      <c r="J13" t="s">
        <v>46</v>
      </c>
      <c r="K13" s="2">
        <v>42429.63958333333</v>
      </c>
      <c r="L13" s="2">
        <v>42537.709027777775</v>
      </c>
      <c r="M13" t="s">
        <v>51</v>
      </c>
      <c r="N13">
        <v>3</v>
      </c>
      <c r="O13" t="s">
        <v>50</v>
      </c>
      <c r="Q13" t="s">
        <v>55</v>
      </c>
      <c r="R13">
        <v>1</v>
      </c>
      <c r="T13" t="s">
        <v>56</v>
      </c>
      <c r="V13" t="s">
        <v>102</v>
      </c>
      <c r="Y13" t="s">
        <v>111</v>
      </c>
      <c r="Z13">
        <v>2003</v>
      </c>
      <c r="AA13">
        <v>2008</v>
      </c>
      <c r="AB13" t="s">
        <v>107</v>
      </c>
      <c r="AC13" t="s">
        <v>112</v>
      </c>
    </row>
    <row r="14" spans="1:48">
      <c r="A14" s="1">
        <v>112837</v>
      </c>
      <c r="B14" t="s">
        <v>113</v>
      </c>
      <c r="D14" t="s">
        <v>113</v>
      </c>
      <c r="E14">
        <v>525</v>
      </c>
      <c r="F14">
        <f t="shared" si="0"/>
        <v>420</v>
      </c>
      <c r="G14">
        <v>170</v>
      </c>
      <c r="H14">
        <f t="shared" si="1"/>
        <v>590</v>
      </c>
      <c r="I14">
        <v>15</v>
      </c>
      <c r="J14" t="s">
        <v>46</v>
      </c>
      <c r="K14" s="2">
        <v>42429.63958333333</v>
      </c>
      <c r="L14" s="2">
        <v>42537.709027777775</v>
      </c>
      <c r="M14" t="s">
        <v>51</v>
      </c>
      <c r="N14">
        <v>3</v>
      </c>
      <c r="O14" t="s">
        <v>50</v>
      </c>
      <c r="Q14" t="s">
        <v>58</v>
      </c>
      <c r="R14">
        <v>1</v>
      </c>
      <c r="T14" t="s">
        <v>56</v>
      </c>
      <c r="V14" t="s">
        <v>102</v>
      </c>
      <c r="Y14" t="s">
        <v>111</v>
      </c>
      <c r="Z14">
        <v>2003</v>
      </c>
      <c r="AA14">
        <v>2012</v>
      </c>
      <c r="AB14" t="s">
        <v>108</v>
      </c>
      <c r="AC14" t="s">
        <v>114</v>
      </c>
    </row>
    <row r="15" spans="1:48">
      <c r="A15" s="1">
        <v>109565</v>
      </c>
      <c r="B15" t="s">
        <v>115</v>
      </c>
      <c r="C15" t="s">
        <v>116</v>
      </c>
      <c r="D15" t="s">
        <v>115</v>
      </c>
      <c r="E15">
        <v>499</v>
      </c>
      <c r="F15">
        <f t="shared" si="0"/>
        <v>399</v>
      </c>
      <c r="G15">
        <v>129</v>
      </c>
      <c r="H15">
        <f t="shared" si="1"/>
        <v>528</v>
      </c>
      <c r="I15">
        <v>7</v>
      </c>
      <c r="J15" t="s">
        <v>46</v>
      </c>
      <c r="K15" s="2">
        <v>41662.444444444445</v>
      </c>
      <c r="L15" s="2">
        <v>42537.709027777775</v>
      </c>
      <c r="M15" t="s">
        <v>117</v>
      </c>
      <c r="N15">
        <v>3</v>
      </c>
      <c r="O15" t="s">
        <v>118</v>
      </c>
      <c r="P15" t="s">
        <v>52</v>
      </c>
      <c r="Q15" t="s">
        <v>54</v>
      </c>
      <c r="R15">
        <v>13</v>
      </c>
      <c r="T15" t="s">
        <v>119</v>
      </c>
      <c r="V15" t="s">
        <v>120</v>
      </c>
      <c r="W15" t="s">
        <v>60</v>
      </c>
      <c r="Y15" t="s">
        <v>121</v>
      </c>
      <c r="Z15">
        <v>2010</v>
      </c>
      <c r="AA15">
        <v>2012</v>
      </c>
      <c r="AB15" t="s">
        <v>122</v>
      </c>
      <c r="AC15" t="s">
        <v>123</v>
      </c>
    </row>
    <row r="16" spans="1:48">
      <c r="A16" s="1">
        <v>108937</v>
      </c>
      <c r="B16" t="s">
        <v>124</v>
      </c>
      <c r="D16" t="s">
        <v>124</v>
      </c>
      <c r="E16">
        <v>399</v>
      </c>
      <c r="F16">
        <f t="shared" si="0"/>
        <v>319</v>
      </c>
      <c r="G16">
        <v>129</v>
      </c>
      <c r="H16">
        <f t="shared" si="1"/>
        <v>448</v>
      </c>
      <c r="I16">
        <v>5</v>
      </c>
      <c r="J16" t="s">
        <v>46</v>
      </c>
      <c r="K16" s="2">
        <v>41368.738888888889</v>
      </c>
      <c r="L16" s="2">
        <v>42537.709027777775</v>
      </c>
      <c r="M16" t="s">
        <v>125</v>
      </c>
      <c r="N16">
        <v>3</v>
      </c>
      <c r="O16" t="s">
        <v>118</v>
      </c>
      <c r="P16" t="s">
        <v>53</v>
      </c>
      <c r="Q16" t="s">
        <v>54</v>
      </c>
      <c r="R16">
        <v>13</v>
      </c>
      <c r="T16" t="s">
        <v>59</v>
      </c>
      <c r="V16" t="s">
        <v>126</v>
      </c>
      <c r="W16" t="s">
        <v>60</v>
      </c>
      <c r="Y16" t="s">
        <v>127</v>
      </c>
      <c r="Z16">
        <v>2009</v>
      </c>
      <c r="AA16">
        <v>2012</v>
      </c>
      <c r="AB16" t="s">
        <v>128</v>
      </c>
    </row>
    <row r="17" spans="1:12">
      <c r="A17" s="1"/>
      <c r="K17" s="2"/>
      <c r="L17" s="2"/>
    </row>
    <row r="18" spans="1:12">
      <c r="A18" s="1"/>
      <c r="K18" s="2"/>
      <c r="L18" s="2"/>
    </row>
    <row r="19" spans="1:12">
      <c r="A19" s="1"/>
      <c r="K19" s="2"/>
      <c r="L19" s="2"/>
    </row>
    <row r="20" spans="1:12">
      <c r="A20" s="1"/>
      <c r="K20" s="2"/>
      <c r="L20" s="2"/>
    </row>
    <row r="21" spans="1:12">
      <c r="A21" s="1"/>
      <c r="K21" s="2"/>
      <c r="L21" s="2"/>
    </row>
    <row r="22" spans="1:12">
      <c r="A22" s="1"/>
      <c r="K22" s="2"/>
      <c r="L22" s="2"/>
    </row>
    <row r="23" spans="1:12">
      <c r="A23" s="1"/>
      <c r="K23" s="2"/>
      <c r="L23" s="2"/>
    </row>
    <row r="24" spans="1:12">
      <c r="K24" s="2"/>
      <c r="L24" s="2"/>
    </row>
    <row r="25" spans="1:12">
      <c r="K25" s="2"/>
      <c r="L2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2016-06-20T16:32:10Z</dcterms:modified>
</cp:coreProperties>
</file>