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H13"/>
  <c r="F11"/>
  <c r="H11" s="1"/>
  <c r="F12"/>
  <c r="H12" s="1"/>
  <c r="F13"/>
  <c r="F14"/>
  <c r="H14" s="1"/>
  <c r="F15"/>
  <c r="H15" s="1"/>
  <c r="F3"/>
  <c r="H3" s="1"/>
  <c r="F4"/>
  <c r="H4" s="1"/>
  <c r="F5"/>
  <c r="H5" s="1"/>
  <c r="F6"/>
  <c r="H6" s="1"/>
  <c r="F7"/>
  <c r="H7" s="1"/>
  <c r="F8"/>
  <c r="H8" s="1"/>
  <c r="F9"/>
  <c r="H9" s="1"/>
  <c r="F10"/>
  <c r="H10" s="1"/>
</calcChain>
</file>

<file path=xl/sharedStrings.xml><?xml version="1.0" encoding="utf-8"?>
<sst xmlns="http://schemas.openxmlformats.org/spreadsheetml/2006/main" count="216" uniqueCount="114">
  <si>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</si>
  <si>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</si>
  <si>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</si>
  <si>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</si>
  <si>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</si>
  <si>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</si>
  <si>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</si>
  <si>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</si>
  <si>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</si>
  <si>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</si>
  <si>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</si>
  <si>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</si>
  <si>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</si>
  <si>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</si>
  <si>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</si>
  <si>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</si>
  <si>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</si>
  <si>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</si>
  <si>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</si>
  <si>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</si>
  <si>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</si>
  <si>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</si>
  <si>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</si>
  <si>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</si>
  <si>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</si>
  <si>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</si>
  <si>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</si>
  <si>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</si>
  <si>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</si>
  <si>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</si>
  <si>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</si>
  <si>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</si>
  <si>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</si>
  <si>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</si>
  <si>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</si>
  <si>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</si>
  <si>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</si>
  <si>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</si>
  <si>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</si>
  <si>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</si>
  <si>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</si>
  <si>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</si>
  <si>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</si>
  <si>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</si>
  <si>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</si>
  <si>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</si>
  <si>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</si>
  <si>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</si>
  <si>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</si>
  <si>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Hood</t>
  </si>
  <si>
    <t>BMW</t>
  </si>
  <si>
    <t>Sport Compact Car</t>
  </si>
  <si>
    <t>Carbon Creations</t>
  </si>
  <si>
    <t>Carbon Fiber</t>
  </si>
  <si>
    <t>AM-S</t>
  </si>
  <si>
    <t>3 Series</t>
  </si>
  <si>
    <t>GT-R</t>
  </si>
  <si>
    <t>Nissan</t>
  </si>
  <si>
    <t>350Z</t>
  </si>
  <si>
    <t>1999-2004 Ford Mustang Carbon Creations DriTech GT500 Hood - 1 Piece</t>
  </si>
  <si>
    <t>Ford</t>
  </si>
  <si>
    <t>Mustang</t>
  </si>
  <si>
    <t>GT500</t>
  </si>
  <si>
    <t>http://www.extremedimensions.com/images/temp_images/112930_1.jpg</t>
  </si>
  <si>
    <t>http://www.extremedimensions.com/images/temp_images/112930_2.jpg</t>
  </si>
  <si>
    <t>2005-2009 Ford Mustang Carbon Creations DriTech CV-X Version 2 Hood - 1 Piece</t>
  </si>
  <si>
    <t>CV-X Version 2</t>
  </si>
  <si>
    <t>http://www.extremedimensions.com/images/temp_images/112935_1.jpg</t>
  </si>
  <si>
    <t>http://www.extremedimensions.com/images/temp_images/112935_2.jpg</t>
  </si>
  <si>
    <t>1987-1993 Ford Mustang Carbon Creations DriTech GT500 Hood - 1 Piece</t>
  </si>
  <si>
    <t>http://www.extremedimensions.com/images/temp_images/112938_1.jpg</t>
  </si>
  <si>
    <t>http://www.extremedimensions.com/images/temp_images/112938_2.jpg</t>
  </si>
  <si>
    <t>1994-1998 Ford Mustang Carbon Creations DriTech GT500 Hood - 1 Piece</t>
  </si>
  <si>
    <t>http://www.extremedimensions.com/images/temp_images/112939_1.jpg</t>
  </si>
  <si>
    <t>http://www.extremedimensions.com/images/temp_images/112939_2.jpg</t>
  </si>
  <si>
    <t>2003-2006 Hyundai Tiburon Carbon Creations DriTech AM-S Hood - 1 Piece</t>
  </si>
  <si>
    <t>Hyundai</t>
  </si>
  <si>
    <t>Tiburon</t>
  </si>
  <si>
    <t>http://www.extremedimensions.com/images/temp_images/112949_1.jpg</t>
  </si>
  <si>
    <t>http://www.extremedimensions.com/images/temp_images/112949_2.jpg</t>
  </si>
  <si>
    <t>2007-2008 Nissan 350Z Carbon Creations DriTech AM-S Hood - 1 Piece</t>
  </si>
  <si>
    <t>http://www.extremedimensions.com/images/temp_images/112956_1.jpg</t>
  </si>
  <si>
    <t>http://www.extremedimensions.com/images/temp_images/112956_2.jpg</t>
  </si>
  <si>
    <t>2003-2006 Nissan 350Z Carbon Creations DriTech TS-2 Hood - 1 Piece</t>
  </si>
  <si>
    <t>TS-2</t>
  </si>
  <si>
    <t>http://www.extremedimensions.com/images/temp_images/112957_1.jpg</t>
  </si>
  <si>
    <t>http://www.extremedimensions.com/images/temp_images/112957_2.jpg</t>
  </si>
  <si>
    <t>2007-2008 Nissan 350Z Carbon Creations DriTech TS-3 Hood - 1 Piece</t>
  </si>
  <si>
    <t>TS-3</t>
  </si>
  <si>
    <t>http://www.extremedimensions.com/images/temp_images/112958_1.jpg</t>
  </si>
  <si>
    <t>http://www.extremedimensions.com/images/temp_images/112958_2.jpg</t>
  </si>
  <si>
    <t>1990-1996 Nissan 300ZX Carbon Creations DriTech AM-S Hood - 1 Piece</t>
  </si>
  <si>
    <t>300ZX</t>
  </si>
  <si>
    <t>http://www.extremedimensions.com/images/temp_images/112959_1.jpg</t>
  </si>
  <si>
    <t>http://www.extremedimensions.com/images/temp_images/112959_2.jpg</t>
  </si>
  <si>
    <t>2003-2006 Nissan 350Z Carbon Creations DriTech Racer Hood - 1 Piece</t>
  </si>
  <si>
    <t>Racer</t>
  </si>
  <si>
    <t>http://www.extremedimensions.com/images/temp_images/112961_1.jpg</t>
  </si>
  <si>
    <t>http://www.extremedimensions.com/images/temp_images/112961_2.jpg</t>
  </si>
  <si>
    <t>2003-2007 Infiniti G Coupe G35 Carbon Creations DriTech AM-S Hood - 1 Piece</t>
  </si>
  <si>
    <t>Infiniti</t>
  </si>
  <si>
    <t>G Coupe</t>
  </si>
  <si>
    <t>http://www.extremedimensions.com/images/temp_images/112963_1.jpg</t>
  </si>
  <si>
    <t>http://www.extremedimensions.com/images/temp_images/112963_2.jpg</t>
  </si>
  <si>
    <t>2008-2015 Infiniti G Coupe G37 Q60 Carbon Creations DriTech AM-S Hood - 1 Piece</t>
  </si>
  <si>
    <t>http://www.extremedimensions.com/images/temp_images/112966_1.jpg</t>
  </si>
  <si>
    <t>http://www.extremedimensions.com/images/temp_images/112966_2.jpg</t>
  </si>
  <si>
    <t>2015-2016 Ford Mustang Carbon Creations DriTech MK7 Look Hood - 1 Piece</t>
  </si>
  <si>
    <t>MK7</t>
  </si>
  <si>
    <t>http://www.extremedimensions.com/images/temp_images/112979_1.jpg</t>
  </si>
  <si>
    <t>http://www.extremedimensions.com/images/temp_images/112979_2.jpg</t>
  </si>
  <si>
    <t>2007-2013 BMW M3 E90 E92 E93 Carbon Creations DriTech GT-R Hood - 1 Piece</t>
  </si>
  <si>
    <t>http://www.extremedimensions.com/images/temp_images/112913_1.jpg</t>
  </si>
  <si>
    <t>http://www.extremedimensions.com/images/temp_images/112913_2.jpg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</si>
</sst>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Alignment="1">
      <alignment vertical="center"/>
    </xf>
    <xf numFmtId="22" fontId="0" fillId="0" borderId="0" xfId="0" applyNumberForma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>
      <selection activeCell="D21" sqref="D21"/>
    </sheetView>
  </sheetViews>
  <sheetFormatPr defaultRowHeight="15"/>
  <cols>
    <col min="2" max="2" width="9.42578125" customWidth="1"/>
    <col min="8" max="8" width="10" bestFit="1" customWidth="1"/>
    <col min="9" max="10" width="14.85546875" bestFit="1" customWidth="1"/>
    <col min="11" max="11" width="15.85546875" bestFit="1" customWidth="1"/>
    <col min="12" max="12" width="14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4">
        <v>112913</v>
      </c>
      <c r="B2" t="s">
        <v>111</v>
      </c>
      <c r="D2" t="s">
        <v>111</v>
      </c>
      <c r="E2">
        <v>1449</v>
      </c>
      <c r="F2">
        <f t="shared" ref="F2:F15" si="0">ROUNDDOWN(E2*0.8,0)</f>
        <v>1159</v>
      </c>
      <c r="G2">
        <v>145</v>
      </c>
      <c r="H2">
        <f t="shared" ref="H2" si="1">F2+G2</f>
        <v>1304</v>
      </c>
      <c r="I2">
        <v>25</v>
      </c>
      <c r="J2" t="s">
        <v>45</v>
      </c>
      <c r="K2" s="2">
        <v>42515.651388888888</v>
      </c>
      <c r="L2" s="2">
        <v>42587.75277777778</v>
      </c>
      <c r="M2" t="s">
        <v>52</v>
      </c>
      <c r="N2">
        <v>3</v>
      </c>
      <c r="O2" t="s">
        <v>53</v>
      </c>
      <c r="P2" t="s">
        <v>51</v>
      </c>
      <c r="Q2" t="s">
        <v>49</v>
      </c>
      <c r="R2">
        <v>29</v>
      </c>
      <c r="T2" t="s">
        <v>50</v>
      </c>
      <c r="V2" t="s">
        <v>55</v>
      </c>
      <c r="Y2" t="s">
        <v>56</v>
      </c>
      <c r="Z2">
        <v>2008</v>
      </c>
      <c r="AA2">
        <v>2013</v>
      </c>
      <c r="AB2" t="s">
        <v>112</v>
      </c>
      <c r="AC2" t="s">
        <v>113</v>
      </c>
    </row>
    <row r="3" spans="1:48">
      <c r="A3" s="1">
        <v>112930</v>
      </c>
      <c r="B3" t="s">
        <v>59</v>
      </c>
      <c r="D3" t="s">
        <v>59</v>
      </c>
      <c r="E3">
        <v>1275</v>
      </c>
      <c r="F3">
        <f t="shared" si="0"/>
        <v>1020</v>
      </c>
      <c r="G3">
        <v>145</v>
      </c>
      <c r="H3">
        <f t="shared" ref="H3:H15" si="2">F3+G3</f>
        <v>1165</v>
      </c>
      <c r="I3">
        <v>25</v>
      </c>
      <c r="J3" t="s">
        <v>45</v>
      </c>
      <c r="K3" s="2">
        <v>42515.651388888888</v>
      </c>
      <c r="L3" s="2">
        <v>42585.500694444447</v>
      </c>
      <c r="M3" t="s">
        <v>52</v>
      </c>
      <c r="N3">
        <v>3</v>
      </c>
      <c r="O3" t="s">
        <v>53</v>
      </c>
      <c r="P3" t="s">
        <v>51</v>
      </c>
      <c r="Q3" t="s">
        <v>49</v>
      </c>
      <c r="R3">
        <v>29</v>
      </c>
      <c r="T3" t="s">
        <v>60</v>
      </c>
      <c r="V3" t="s">
        <v>61</v>
      </c>
      <c r="Y3" t="s">
        <v>62</v>
      </c>
      <c r="Z3">
        <v>1999</v>
      </c>
      <c r="AA3">
        <v>2004</v>
      </c>
      <c r="AB3" t="s">
        <v>63</v>
      </c>
      <c r="AC3" t="s">
        <v>64</v>
      </c>
    </row>
    <row r="4" spans="1:48">
      <c r="A4" s="1">
        <v>112935</v>
      </c>
      <c r="B4" t="s">
        <v>65</v>
      </c>
      <c r="D4" t="s">
        <v>65</v>
      </c>
      <c r="E4">
        <v>1275</v>
      </c>
      <c r="F4">
        <f t="shared" si="0"/>
        <v>1020</v>
      </c>
      <c r="G4">
        <v>145</v>
      </c>
      <c r="H4">
        <f t="shared" si="2"/>
        <v>1165</v>
      </c>
      <c r="I4">
        <v>25</v>
      </c>
      <c r="J4" t="s">
        <v>45</v>
      </c>
      <c r="K4" s="2">
        <v>42515.651388888888</v>
      </c>
      <c r="L4" s="2">
        <v>42586.638888888891</v>
      </c>
      <c r="M4" t="s">
        <v>52</v>
      </c>
      <c r="N4">
        <v>3</v>
      </c>
      <c r="O4" t="s">
        <v>53</v>
      </c>
      <c r="P4" t="s">
        <v>51</v>
      </c>
      <c r="Q4" t="s">
        <v>49</v>
      </c>
      <c r="R4">
        <v>29</v>
      </c>
      <c r="T4" t="s">
        <v>60</v>
      </c>
      <c r="V4" t="s">
        <v>61</v>
      </c>
      <c r="Y4" t="s">
        <v>66</v>
      </c>
      <c r="Z4">
        <v>2005</v>
      </c>
      <c r="AA4">
        <v>2009</v>
      </c>
      <c r="AB4" t="s">
        <v>67</v>
      </c>
      <c r="AC4" t="s">
        <v>68</v>
      </c>
    </row>
    <row r="5" spans="1:48">
      <c r="A5" s="1">
        <v>112938</v>
      </c>
      <c r="B5" t="s">
        <v>69</v>
      </c>
      <c r="D5" t="s">
        <v>69</v>
      </c>
      <c r="E5">
        <v>1199</v>
      </c>
      <c r="F5">
        <f t="shared" si="0"/>
        <v>959</v>
      </c>
      <c r="G5">
        <v>145</v>
      </c>
      <c r="H5">
        <f t="shared" si="2"/>
        <v>1104</v>
      </c>
      <c r="I5">
        <v>25</v>
      </c>
      <c r="J5" t="s">
        <v>45</v>
      </c>
      <c r="K5" s="2">
        <v>42515.651388888888</v>
      </c>
      <c r="L5" s="2">
        <v>42586.638888888891</v>
      </c>
      <c r="M5" t="s">
        <v>52</v>
      </c>
      <c r="N5">
        <v>3</v>
      </c>
      <c r="O5" t="s">
        <v>53</v>
      </c>
      <c r="P5" t="s">
        <v>51</v>
      </c>
      <c r="Q5" t="s">
        <v>49</v>
      </c>
      <c r="R5">
        <v>29</v>
      </c>
      <c r="T5" t="s">
        <v>60</v>
      </c>
      <c r="V5" t="s">
        <v>61</v>
      </c>
      <c r="Y5" t="s">
        <v>62</v>
      </c>
      <c r="Z5">
        <v>1987</v>
      </c>
      <c r="AA5">
        <v>1993</v>
      </c>
      <c r="AB5" t="s">
        <v>70</v>
      </c>
      <c r="AC5" t="s">
        <v>71</v>
      </c>
    </row>
    <row r="6" spans="1:48">
      <c r="A6" s="3">
        <v>112939</v>
      </c>
      <c r="B6" t="s">
        <v>72</v>
      </c>
      <c r="D6" t="s">
        <v>72</v>
      </c>
      <c r="E6">
        <v>1275</v>
      </c>
      <c r="F6">
        <f t="shared" si="0"/>
        <v>1020</v>
      </c>
      <c r="G6">
        <v>145</v>
      </c>
      <c r="H6">
        <f t="shared" si="2"/>
        <v>1165</v>
      </c>
      <c r="I6">
        <v>25</v>
      </c>
      <c r="J6" t="s">
        <v>45</v>
      </c>
      <c r="K6" s="2">
        <v>42515.651388888888</v>
      </c>
      <c r="L6" s="2">
        <v>42587.75277777778</v>
      </c>
      <c r="M6" t="s">
        <v>52</v>
      </c>
      <c r="N6">
        <v>3</v>
      </c>
      <c r="O6" t="s">
        <v>53</v>
      </c>
      <c r="P6" t="s">
        <v>51</v>
      </c>
      <c r="Q6" t="s">
        <v>49</v>
      </c>
      <c r="R6">
        <v>29</v>
      </c>
      <c r="T6" t="s">
        <v>60</v>
      </c>
      <c r="V6" t="s">
        <v>61</v>
      </c>
      <c r="Y6" t="s">
        <v>62</v>
      </c>
      <c r="Z6">
        <v>1994</v>
      </c>
      <c r="AA6">
        <v>1998</v>
      </c>
      <c r="AB6" t="s">
        <v>73</v>
      </c>
      <c r="AC6" t="s">
        <v>74</v>
      </c>
    </row>
    <row r="7" spans="1:48">
      <c r="A7" s="3">
        <v>112949</v>
      </c>
      <c r="B7" t="s">
        <v>75</v>
      </c>
      <c r="D7" t="s">
        <v>75</v>
      </c>
      <c r="E7">
        <v>825</v>
      </c>
      <c r="F7">
        <f t="shared" si="0"/>
        <v>660</v>
      </c>
      <c r="G7">
        <v>145</v>
      </c>
      <c r="H7">
        <f t="shared" si="2"/>
        <v>805</v>
      </c>
      <c r="I7">
        <v>25</v>
      </c>
      <c r="J7" t="s">
        <v>45</v>
      </c>
      <c r="K7" s="2">
        <v>42515.651388888888</v>
      </c>
      <c r="L7" s="2">
        <v>42586.638888888891</v>
      </c>
      <c r="M7" t="s">
        <v>52</v>
      </c>
      <c r="N7">
        <v>3</v>
      </c>
      <c r="O7" t="s">
        <v>53</v>
      </c>
      <c r="P7" t="s">
        <v>51</v>
      </c>
      <c r="Q7" t="s">
        <v>49</v>
      </c>
      <c r="R7">
        <v>29</v>
      </c>
      <c r="T7" t="s">
        <v>76</v>
      </c>
      <c r="V7" t="s">
        <v>77</v>
      </c>
      <c r="Y7" t="s">
        <v>54</v>
      </c>
      <c r="Z7">
        <v>2003</v>
      </c>
      <c r="AA7">
        <v>2006</v>
      </c>
      <c r="AB7" t="s">
        <v>78</v>
      </c>
      <c r="AC7" t="s">
        <v>79</v>
      </c>
    </row>
    <row r="8" spans="1:48">
      <c r="A8" s="4">
        <v>112956</v>
      </c>
      <c r="B8" t="s">
        <v>80</v>
      </c>
      <c r="D8" t="s">
        <v>80</v>
      </c>
      <c r="E8">
        <v>899</v>
      </c>
      <c r="F8">
        <f t="shared" si="0"/>
        <v>719</v>
      </c>
      <c r="G8">
        <v>145</v>
      </c>
      <c r="H8">
        <f t="shared" si="2"/>
        <v>864</v>
      </c>
      <c r="I8">
        <v>25</v>
      </c>
      <c r="J8" t="s">
        <v>45</v>
      </c>
      <c r="K8" s="2">
        <v>42515.651388888888</v>
      </c>
      <c r="L8" s="2">
        <v>42585.500694444447</v>
      </c>
      <c r="M8" t="s">
        <v>52</v>
      </c>
      <c r="N8">
        <v>3</v>
      </c>
      <c r="O8" t="s">
        <v>53</v>
      </c>
      <c r="P8" t="s">
        <v>51</v>
      </c>
      <c r="Q8" t="s">
        <v>49</v>
      </c>
      <c r="R8">
        <v>29</v>
      </c>
      <c r="T8" t="s">
        <v>57</v>
      </c>
      <c r="V8" t="s">
        <v>58</v>
      </c>
      <c r="Y8" t="s">
        <v>54</v>
      </c>
      <c r="Z8">
        <v>2007</v>
      </c>
      <c r="AA8">
        <v>2008</v>
      </c>
      <c r="AB8" t="s">
        <v>81</v>
      </c>
      <c r="AC8" t="s">
        <v>82</v>
      </c>
    </row>
    <row r="9" spans="1:48">
      <c r="A9" s="4">
        <v>112957</v>
      </c>
      <c r="B9" t="s">
        <v>83</v>
      </c>
      <c r="D9" t="s">
        <v>83</v>
      </c>
      <c r="E9">
        <v>899</v>
      </c>
      <c r="F9">
        <f t="shared" si="0"/>
        <v>719</v>
      </c>
      <c r="G9">
        <v>145</v>
      </c>
      <c r="H9">
        <f t="shared" si="2"/>
        <v>864</v>
      </c>
      <c r="I9">
        <v>25</v>
      </c>
      <c r="J9" t="s">
        <v>45</v>
      </c>
      <c r="K9" s="2">
        <v>42515.651388888888</v>
      </c>
      <c r="L9" s="2">
        <v>42585.584722222222</v>
      </c>
      <c r="M9" t="s">
        <v>52</v>
      </c>
      <c r="N9">
        <v>3</v>
      </c>
      <c r="O9" t="s">
        <v>53</v>
      </c>
      <c r="P9" t="s">
        <v>51</v>
      </c>
      <c r="Q9" t="s">
        <v>49</v>
      </c>
      <c r="R9">
        <v>29</v>
      </c>
      <c r="T9" t="s">
        <v>57</v>
      </c>
      <c r="V9" t="s">
        <v>58</v>
      </c>
      <c r="Y9" t="s">
        <v>84</v>
      </c>
      <c r="Z9">
        <v>2003</v>
      </c>
      <c r="AA9">
        <v>2006</v>
      </c>
      <c r="AB9" t="s">
        <v>85</v>
      </c>
      <c r="AC9" t="s">
        <v>86</v>
      </c>
    </row>
    <row r="10" spans="1:48">
      <c r="A10" s="1">
        <v>112958</v>
      </c>
      <c r="B10" t="s">
        <v>87</v>
      </c>
      <c r="D10" t="s">
        <v>87</v>
      </c>
      <c r="E10">
        <v>899</v>
      </c>
      <c r="F10">
        <f t="shared" si="0"/>
        <v>719</v>
      </c>
      <c r="G10">
        <v>145</v>
      </c>
      <c r="H10">
        <f t="shared" si="2"/>
        <v>864</v>
      </c>
      <c r="I10">
        <v>25</v>
      </c>
      <c r="J10" t="s">
        <v>45</v>
      </c>
      <c r="K10" s="2">
        <v>42515.651388888888</v>
      </c>
      <c r="L10" s="2">
        <v>42586.638888888891</v>
      </c>
      <c r="M10" t="s">
        <v>52</v>
      </c>
      <c r="N10">
        <v>3</v>
      </c>
      <c r="O10" t="s">
        <v>53</v>
      </c>
      <c r="P10" t="s">
        <v>51</v>
      </c>
      <c r="Q10" t="s">
        <v>49</v>
      </c>
      <c r="R10">
        <v>29</v>
      </c>
      <c r="T10" t="s">
        <v>57</v>
      </c>
      <c r="V10" t="s">
        <v>58</v>
      </c>
      <c r="Y10" t="s">
        <v>88</v>
      </c>
      <c r="Z10">
        <v>2007</v>
      </c>
      <c r="AA10">
        <v>2008</v>
      </c>
      <c r="AB10" t="s">
        <v>89</v>
      </c>
      <c r="AC10" t="s">
        <v>90</v>
      </c>
    </row>
    <row r="11" spans="1:48">
      <c r="A11" s="3">
        <v>112959</v>
      </c>
      <c r="B11" t="s">
        <v>91</v>
      </c>
      <c r="D11" t="s">
        <v>91</v>
      </c>
      <c r="E11">
        <v>1075</v>
      </c>
      <c r="F11">
        <f t="shared" si="0"/>
        <v>860</v>
      </c>
      <c r="G11">
        <v>145</v>
      </c>
      <c r="H11">
        <f t="shared" si="2"/>
        <v>1005</v>
      </c>
      <c r="I11">
        <v>25</v>
      </c>
      <c r="J11" t="s">
        <v>45</v>
      </c>
      <c r="K11" s="2">
        <v>42515.651388888888</v>
      </c>
      <c r="L11" s="2">
        <v>42585.584722222222</v>
      </c>
      <c r="M11" t="s">
        <v>52</v>
      </c>
      <c r="N11">
        <v>3</v>
      </c>
      <c r="O11" t="s">
        <v>53</v>
      </c>
      <c r="P11" t="s">
        <v>51</v>
      </c>
      <c r="Q11" t="s">
        <v>49</v>
      </c>
      <c r="R11">
        <v>29</v>
      </c>
      <c r="T11" t="s">
        <v>57</v>
      </c>
      <c r="V11" t="s">
        <v>92</v>
      </c>
      <c r="Y11" t="s">
        <v>54</v>
      </c>
      <c r="Z11">
        <v>1990</v>
      </c>
      <c r="AA11">
        <v>1996</v>
      </c>
      <c r="AB11" t="s">
        <v>93</v>
      </c>
      <c r="AC11" t="s">
        <v>94</v>
      </c>
    </row>
    <row r="12" spans="1:48">
      <c r="A12" s="1">
        <v>112961</v>
      </c>
      <c r="B12" t="s">
        <v>95</v>
      </c>
      <c r="D12" t="s">
        <v>95</v>
      </c>
      <c r="E12">
        <v>899</v>
      </c>
      <c r="F12">
        <f t="shared" si="0"/>
        <v>719</v>
      </c>
      <c r="G12">
        <v>145</v>
      </c>
      <c r="H12">
        <f t="shared" si="2"/>
        <v>864</v>
      </c>
      <c r="I12">
        <v>25</v>
      </c>
      <c r="J12" t="s">
        <v>45</v>
      </c>
      <c r="K12" s="2">
        <v>42515.651388888888</v>
      </c>
      <c r="L12" s="2">
        <v>42584.654861111114</v>
      </c>
      <c r="M12" t="s">
        <v>52</v>
      </c>
      <c r="N12">
        <v>3</v>
      </c>
      <c r="O12" t="s">
        <v>53</v>
      </c>
      <c r="P12" t="s">
        <v>51</v>
      </c>
      <c r="Q12" t="s">
        <v>49</v>
      </c>
      <c r="R12">
        <v>29</v>
      </c>
      <c r="T12" t="s">
        <v>57</v>
      </c>
      <c r="V12" t="s">
        <v>58</v>
      </c>
      <c r="Y12" t="s">
        <v>96</v>
      </c>
      <c r="Z12">
        <v>2003</v>
      </c>
      <c r="AA12">
        <v>2006</v>
      </c>
      <c r="AB12" t="s">
        <v>97</v>
      </c>
      <c r="AC12" t="s">
        <v>98</v>
      </c>
    </row>
    <row r="13" spans="1:48">
      <c r="A13" s="1">
        <v>112963</v>
      </c>
      <c r="B13" t="s">
        <v>99</v>
      </c>
      <c r="D13" t="s">
        <v>99</v>
      </c>
      <c r="E13">
        <v>899</v>
      </c>
      <c r="F13">
        <f t="shared" si="0"/>
        <v>719</v>
      </c>
      <c r="G13">
        <v>145</v>
      </c>
      <c r="H13">
        <f t="shared" si="2"/>
        <v>864</v>
      </c>
      <c r="I13">
        <v>25</v>
      </c>
      <c r="J13" t="s">
        <v>45</v>
      </c>
      <c r="K13" s="2">
        <v>42515.651388888888</v>
      </c>
      <c r="L13" s="2">
        <v>42586.638888888891</v>
      </c>
      <c r="M13" t="s">
        <v>52</v>
      </c>
      <c r="N13">
        <v>3</v>
      </c>
      <c r="O13" t="s">
        <v>53</v>
      </c>
      <c r="P13" t="s">
        <v>51</v>
      </c>
      <c r="Q13" t="s">
        <v>49</v>
      </c>
      <c r="R13">
        <v>29</v>
      </c>
      <c r="T13" t="s">
        <v>100</v>
      </c>
      <c r="V13" t="s">
        <v>101</v>
      </c>
      <c r="Y13" t="s">
        <v>54</v>
      </c>
      <c r="Z13">
        <v>2003</v>
      </c>
      <c r="AA13">
        <v>2007</v>
      </c>
      <c r="AB13" t="s">
        <v>102</v>
      </c>
      <c r="AC13" t="s">
        <v>103</v>
      </c>
    </row>
    <row r="14" spans="1:48">
      <c r="A14" s="1">
        <v>112966</v>
      </c>
      <c r="B14" t="s">
        <v>104</v>
      </c>
      <c r="D14" t="s">
        <v>104</v>
      </c>
      <c r="E14">
        <v>899</v>
      </c>
      <c r="F14">
        <f t="shared" si="0"/>
        <v>719</v>
      </c>
      <c r="G14">
        <v>145</v>
      </c>
      <c r="H14">
        <f t="shared" si="2"/>
        <v>864</v>
      </c>
      <c r="I14">
        <v>25</v>
      </c>
      <c r="J14" t="s">
        <v>45</v>
      </c>
      <c r="K14" s="2">
        <v>42515.651388888888</v>
      </c>
      <c r="L14" s="2">
        <v>42587.75277777778</v>
      </c>
      <c r="M14" t="s">
        <v>52</v>
      </c>
      <c r="N14">
        <v>3</v>
      </c>
      <c r="O14" t="s">
        <v>53</v>
      </c>
      <c r="P14" t="s">
        <v>51</v>
      </c>
      <c r="Q14" t="s">
        <v>49</v>
      </c>
      <c r="R14">
        <v>29</v>
      </c>
      <c r="T14" t="s">
        <v>100</v>
      </c>
      <c r="V14" t="s">
        <v>101</v>
      </c>
      <c r="Y14" t="s">
        <v>54</v>
      </c>
      <c r="Z14">
        <v>2008</v>
      </c>
      <c r="AA14">
        <v>2015</v>
      </c>
      <c r="AB14" t="s">
        <v>105</v>
      </c>
      <c r="AC14" t="s">
        <v>106</v>
      </c>
    </row>
    <row r="15" spans="1:48">
      <c r="A15" s="4">
        <v>112979</v>
      </c>
      <c r="B15" t="s">
        <v>107</v>
      </c>
      <c r="D15" t="s">
        <v>107</v>
      </c>
      <c r="E15">
        <v>1675</v>
      </c>
      <c r="F15">
        <f t="shared" si="0"/>
        <v>1340</v>
      </c>
      <c r="G15">
        <v>145</v>
      </c>
      <c r="H15">
        <f t="shared" si="2"/>
        <v>1485</v>
      </c>
      <c r="I15">
        <v>25</v>
      </c>
      <c r="J15" t="s">
        <v>45</v>
      </c>
      <c r="K15" s="2">
        <v>42515.651388888888</v>
      </c>
      <c r="L15" s="2">
        <v>42587.75277777778</v>
      </c>
      <c r="M15" t="s">
        <v>52</v>
      </c>
      <c r="N15">
        <v>3</v>
      </c>
      <c r="O15" t="s">
        <v>53</v>
      </c>
      <c r="P15" t="s">
        <v>51</v>
      </c>
      <c r="Q15" t="s">
        <v>49</v>
      </c>
      <c r="R15">
        <v>29</v>
      </c>
      <c r="T15" t="s">
        <v>60</v>
      </c>
      <c r="V15" t="s">
        <v>61</v>
      </c>
      <c r="Y15" t="s">
        <v>108</v>
      </c>
      <c r="Z15">
        <v>2015</v>
      </c>
      <c r="AA15">
        <v>2016</v>
      </c>
      <c r="AB15" t="s">
        <v>109</v>
      </c>
      <c r="AC15" t="s">
        <v>110</v>
      </c>
    </row>
    <row r="16" spans="1:48">
      <c r="A16" s="1"/>
      <c r="K16" s="2"/>
      <c r="L16" s="2"/>
    </row>
    <row r="17" spans="1:12">
      <c r="A17" s="1"/>
      <c r="K17" s="2"/>
      <c r="L17" s="2"/>
    </row>
    <row r="18" spans="1:12">
      <c r="A18" s="1"/>
      <c r="K18" s="2"/>
      <c r="L18" s="2"/>
    </row>
    <row r="19" spans="1:12">
      <c r="A19" s="4"/>
      <c r="K19" s="2"/>
      <c r="L19" s="2"/>
    </row>
    <row r="20" spans="1:12">
      <c r="A20" s="4"/>
      <c r="K20" s="2"/>
      <c r="L20" s="2"/>
    </row>
    <row r="21" spans="1:12">
      <c r="A21" s="3"/>
    </row>
    <row r="22" spans="1:12">
      <c r="A22" s="1"/>
    </row>
    <row r="23" spans="1:12">
      <c r="A23" s="4"/>
    </row>
    <row r="24" spans="1:12">
      <c r="A24" s="4"/>
    </row>
    <row r="25" spans="1:12">
      <c r="A25" s="3"/>
    </row>
  </sheetData>
  <sortState ref="A2:AV26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2016-08-08T18:19:53Z</dcterms:modified>
</cp:coreProperties>
</file>