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" i="1"/>
  <c r="H2" s="1"/>
  <c r="F3"/>
  <c r="H3" s="1"/>
  <c r="F4"/>
  <c r="H4" s="1"/>
  <c r="F5"/>
  <c r="H5" s="1"/>
  <c r="F6"/>
  <c r="H6" s="1"/>
  <c r="F7"/>
  <c r="H7" s="1"/>
  <c r="F8"/>
  <c r="H8" s="1"/>
</calcChain>
</file>

<file path=xl/sharedStrings.xml><?xml version="1.0" encoding="utf-8"?>
<sst xmlns="http://schemas.openxmlformats.org/spreadsheetml/2006/main" count="127" uniqueCount="100">
  <si>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</si>
  <si>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</si>
  <si>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</si>
  <si>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</si>
  <si>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</si>
  <si>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</si>
  <si>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</si>
  <si>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</si>
  <si>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</si>
  <si>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</si>
  <si>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</si>
  <si>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</si>
  <si>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</si>
  <si>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</si>
  <si>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</si>
  <si>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</si>
  <si>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</si>
  <si>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</si>
  <si>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</si>
  <si>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</si>
  <si>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</si>
  <si>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</si>
  <si>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</si>
  <si>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</si>
  <si>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</si>
  <si>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</si>
  <si>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</si>
  <si>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</si>
  <si>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</si>
  <si>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</si>
  <si>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</si>
  <si>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</si>
  <si>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</si>
  <si>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</si>
  <si>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</si>
  <si>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</si>
  <si>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</si>
  <si>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</si>
  <si>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</si>
  <si>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</si>
  <si>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</si>
  <si>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</si>
  <si>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</si>
  <si>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</si>
  <si>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</si>
  <si>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</si>
  <si>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MAP Pricing</t>
  </si>
  <si>
    <t>MAP Shipping</t>
  </si>
  <si>
    <t>MAP Total</t>
  </si>
  <si>
    <t>Hood</t>
  </si>
  <si>
    <t>Carbon Fiber</t>
  </si>
  <si>
    <t>Ford</t>
  </si>
  <si>
    <t>Mustang</t>
  </si>
  <si>
    <t>Dodge</t>
  </si>
  <si>
    <t>Duraflex</t>
  </si>
  <si>
    <t>FRP (Fiberglass Reinforced Plastics)</t>
  </si>
  <si>
    <t>Wing</t>
  </si>
  <si>
    <t>Mercedes</t>
  </si>
  <si>
    <t>Front Lip/Add On</t>
  </si>
  <si>
    <t>Rear Lip/Add On</t>
  </si>
  <si>
    <t>CLS</t>
  </si>
  <si>
    <t>Front Bumper</t>
  </si>
  <si>
    <t>European</t>
  </si>
  <si>
    <t>ALL</t>
  </si>
  <si>
    <t>Pontiac</t>
  </si>
  <si>
    <t>GTO</t>
  </si>
  <si>
    <t>2005-2008 Porsche 997 Carrera Carbon AF-1 Rear Bumper Cover ( CFP ) - 1 Piece</t>
  </si>
  <si>
    <t>Note: will not fit c4/c4s/turbo models</t>
  </si>
  <si>
    <t>Aero Function</t>
  </si>
  <si>
    <t>Porsche</t>
  </si>
  <si>
    <t>AF-1</t>
  </si>
  <si>
    <t>http://www.extremedimensions.com/images/temp_images/108540_1.jpg</t>
  </si>
  <si>
    <t>http://www.extremedimensions.com/images/temp_images/108540_2.jpg</t>
  </si>
  <si>
    <t>2010-2013 Mercedes E Class Coupe C207 W207 Duraflex L-Sport Front Lip Spoiler - 1 Piece ( will fit AMG package bumper only)</t>
  </si>
  <si>
    <t>E Class</t>
  </si>
  <si>
    <t>L-Sport</t>
  </si>
  <si>
    <t>http://www.extremedimensions.com/images/temp_images/112777_1.jpg</t>
  </si>
  <si>
    <t>http://www.extremedimensions.com/images/temp_images/112777_2.jpg</t>
  </si>
  <si>
    <t>2012-2014 Mercedes CLS63 C218 Duraflex L-Sport Front Lip Spoiler - 1 Piece</t>
  </si>
  <si>
    <t>http://www.extremedimensions.com/images/temp_images/112778_1.jpg</t>
  </si>
  <si>
    <t>http://www.extremedimensions.com/images/temp_images/112778_2.jpg</t>
  </si>
  <si>
    <t>2003-2008 Nissan 350Z Duraflex TS-1 Diffuser - 6 Piece</t>
  </si>
  <si>
    <t>Nissan</t>
  </si>
  <si>
    <t>350Z</t>
  </si>
  <si>
    <t>TS-1</t>
  </si>
  <si>
    <t>http://www.extremedimensions.com/images/temp_images/112782_1.jpg</t>
  </si>
  <si>
    <t>http://www.extremedimensions.com/images/temp_images/112782_2.jpg</t>
  </si>
  <si>
    <t>2005-2007 Dodge Magnum Duraflex SRT Look Hood - 1 Piece</t>
  </si>
  <si>
    <t>Magnum</t>
  </si>
  <si>
    <t>SRT</t>
  </si>
  <si>
    <t>http://www.extremedimensions.com/images/temp_images/112791_1.jpg</t>
  </si>
  <si>
    <t>http://www.extremedimensions.com/images/temp_images/112791_2.jpg</t>
  </si>
  <si>
    <t>2004-2006 Pontiac GTO Duraflex Cowl Hood - 1 Piece</t>
  </si>
  <si>
    <t>Cowl</t>
  </si>
  <si>
    <t>http://www.extremedimensions.com/images/temp_images/112863_2.jpg</t>
  </si>
  <si>
    <t>http://www.extremedimensions.com/images/temp_images/112863_1.jpg</t>
  </si>
  <si>
    <t>2015-2016 Ford Mustang Duraflex CVX Wing Spoiler - 1 Piece</t>
  </si>
  <si>
    <t>CVX</t>
  </si>
  <si>
    <t>http://www.extremedimensions.com/images/temp_images/112868_1.jpg</t>
  </si>
  <si>
    <t>http://www.extremedimensions.com/images/temp_images/112868_2.jpg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</si>
</sst>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workbookViewId="0">
      <selection activeCell="H11" sqref="H11"/>
    </sheetView>
  </sheetViews>
  <sheetFormatPr defaultRowHeight="15"/>
  <cols>
    <col min="2" max="2" width="9.42578125" customWidth="1"/>
    <col min="8" max="8" width="10" bestFit="1" customWidth="1"/>
    <col min="9" max="10" width="14.85546875" bestFit="1" customWidth="1"/>
    <col min="11" max="11" width="15.85546875" bestFit="1" customWidth="1"/>
    <col min="12" max="12" width="14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47</v>
      </c>
      <c r="H1" t="s">
        <v>48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2">
        <v>108540</v>
      </c>
      <c r="B2" t="s">
        <v>66</v>
      </c>
      <c r="C2" t="s">
        <v>67</v>
      </c>
      <c r="D2" t="s">
        <v>66</v>
      </c>
      <c r="E2">
        <v>2999</v>
      </c>
      <c r="F2">
        <f t="shared" ref="F2:F8" si="0">ROUNDDOWN(E2*0.8,0)</f>
        <v>2399</v>
      </c>
      <c r="G2">
        <v>170</v>
      </c>
      <c r="H2">
        <f t="shared" ref="H2:H8" si="1">F2+G2</f>
        <v>2569</v>
      </c>
      <c r="I2">
        <v>15</v>
      </c>
      <c r="J2" t="s">
        <v>45</v>
      </c>
      <c r="K2" s="1">
        <v>41220.73333333333</v>
      </c>
      <c r="L2" s="1">
        <v>42633.511111111111</v>
      </c>
      <c r="M2" t="s">
        <v>68</v>
      </c>
      <c r="N2">
        <v>3</v>
      </c>
      <c r="O2" t="s">
        <v>50</v>
      </c>
      <c r="P2" t="s">
        <v>62</v>
      </c>
      <c r="Q2" t="s">
        <v>61</v>
      </c>
      <c r="R2">
        <v>1</v>
      </c>
      <c r="T2" t="s">
        <v>69</v>
      </c>
      <c r="V2">
        <v>997</v>
      </c>
      <c r="W2" t="s">
        <v>63</v>
      </c>
      <c r="Y2" t="s">
        <v>70</v>
      </c>
      <c r="Z2">
        <v>2005</v>
      </c>
      <c r="AA2">
        <v>2008</v>
      </c>
      <c r="AB2" t="s">
        <v>71</v>
      </c>
      <c r="AC2" t="s">
        <v>72</v>
      </c>
    </row>
    <row r="3" spans="1:48">
      <c r="A3">
        <v>112777</v>
      </c>
      <c r="B3" t="s">
        <v>73</v>
      </c>
      <c r="D3" t="s">
        <v>73</v>
      </c>
      <c r="E3">
        <v>229</v>
      </c>
      <c r="F3">
        <f t="shared" si="0"/>
        <v>183</v>
      </c>
      <c r="G3">
        <v>129</v>
      </c>
      <c r="H3">
        <f t="shared" si="1"/>
        <v>312</v>
      </c>
      <c r="I3">
        <v>5</v>
      </c>
      <c r="J3" t="s">
        <v>45</v>
      </c>
      <c r="K3" s="1">
        <v>42599.588888888888</v>
      </c>
      <c r="L3" s="1">
        <v>42635.377083333333</v>
      </c>
      <c r="M3" t="s">
        <v>54</v>
      </c>
      <c r="N3">
        <v>3</v>
      </c>
      <c r="O3" t="s">
        <v>55</v>
      </c>
      <c r="Q3" t="s">
        <v>58</v>
      </c>
      <c r="R3">
        <v>13</v>
      </c>
      <c r="T3" t="s">
        <v>57</v>
      </c>
      <c r="V3" t="s">
        <v>74</v>
      </c>
      <c r="Y3" t="s">
        <v>75</v>
      </c>
      <c r="Z3">
        <v>2010</v>
      </c>
      <c r="AA3">
        <v>2013</v>
      </c>
      <c r="AB3" t="s">
        <v>76</v>
      </c>
      <c r="AC3" t="s">
        <v>77</v>
      </c>
    </row>
    <row r="4" spans="1:48">
      <c r="A4">
        <v>112778</v>
      </c>
      <c r="B4" t="s">
        <v>78</v>
      </c>
      <c r="D4" t="s">
        <v>78</v>
      </c>
      <c r="E4">
        <v>175</v>
      </c>
      <c r="F4">
        <f t="shared" si="0"/>
        <v>140</v>
      </c>
      <c r="G4">
        <v>129</v>
      </c>
      <c r="H4">
        <f t="shared" si="1"/>
        <v>269</v>
      </c>
      <c r="I4">
        <v>5</v>
      </c>
      <c r="J4" t="s">
        <v>45</v>
      </c>
      <c r="K4" s="1">
        <v>42599.588888888888</v>
      </c>
      <c r="L4" s="1">
        <v>42635.377083333333</v>
      </c>
      <c r="M4" t="s">
        <v>54</v>
      </c>
      <c r="N4">
        <v>3</v>
      </c>
      <c r="O4" t="s">
        <v>55</v>
      </c>
      <c r="Q4" t="s">
        <v>58</v>
      </c>
      <c r="R4">
        <v>13</v>
      </c>
      <c r="T4" t="s">
        <v>57</v>
      </c>
      <c r="V4" t="s">
        <v>60</v>
      </c>
      <c r="Y4" t="s">
        <v>75</v>
      </c>
      <c r="Z4">
        <v>2012</v>
      </c>
      <c r="AA4">
        <v>2012</v>
      </c>
      <c r="AB4" t="s">
        <v>79</v>
      </c>
      <c r="AC4" t="s">
        <v>80</v>
      </c>
    </row>
    <row r="5" spans="1:48">
      <c r="A5">
        <v>112782</v>
      </c>
      <c r="B5" t="s">
        <v>81</v>
      </c>
      <c r="D5" t="s">
        <v>81</v>
      </c>
      <c r="E5">
        <v>399</v>
      </c>
      <c r="F5">
        <f t="shared" si="0"/>
        <v>319</v>
      </c>
      <c r="G5">
        <v>95</v>
      </c>
      <c r="H5">
        <f t="shared" si="1"/>
        <v>414</v>
      </c>
      <c r="I5">
        <v>5</v>
      </c>
      <c r="J5" t="s">
        <v>45</v>
      </c>
      <c r="K5" s="1">
        <v>42599.588888888888</v>
      </c>
      <c r="L5" s="1">
        <v>42635.377083333333</v>
      </c>
      <c r="M5" t="s">
        <v>54</v>
      </c>
      <c r="N5">
        <v>3</v>
      </c>
      <c r="O5" t="s">
        <v>55</v>
      </c>
      <c r="Q5" t="s">
        <v>59</v>
      </c>
      <c r="R5">
        <v>12</v>
      </c>
      <c r="T5" t="s">
        <v>82</v>
      </c>
      <c r="V5" t="s">
        <v>83</v>
      </c>
      <c r="Y5" t="s">
        <v>84</v>
      </c>
      <c r="Z5">
        <v>2003</v>
      </c>
      <c r="AA5">
        <v>2008</v>
      </c>
      <c r="AB5" t="s">
        <v>85</v>
      </c>
      <c r="AC5" t="s">
        <v>86</v>
      </c>
    </row>
    <row r="6" spans="1:48">
      <c r="A6">
        <v>112791</v>
      </c>
      <c r="B6" t="s">
        <v>87</v>
      </c>
      <c r="D6" t="s">
        <v>87</v>
      </c>
      <c r="E6">
        <v>475</v>
      </c>
      <c r="F6">
        <f t="shared" si="0"/>
        <v>380</v>
      </c>
      <c r="G6">
        <v>145</v>
      </c>
      <c r="H6">
        <f t="shared" si="1"/>
        <v>525</v>
      </c>
      <c r="I6">
        <v>25</v>
      </c>
      <c r="J6" t="s">
        <v>45</v>
      </c>
      <c r="K6" s="1">
        <v>42599.588888888888</v>
      </c>
      <c r="L6" s="1">
        <v>42635.377083333333</v>
      </c>
      <c r="M6" t="s">
        <v>54</v>
      </c>
      <c r="N6">
        <v>3</v>
      </c>
      <c r="O6" t="s">
        <v>55</v>
      </c>
      <c r="Q6" t="s">
        <v>49</v>
      </c>
      <c r="R6">
        <v>29</v>
      </c>
      <c r="T6" t="s">
        <v>53</v>
      </c>
      <c r="V6" t="s">
        <v>88</v>
      </c>
      <c r="Y6" t="s">
        <v>89</v>
      </c>
      <c r="Z6">
        <v>2005</v>
      </c>
      <c r="AA6">
        <v>2007</v>
      </c>
      <c r="AB6" t="s">
        <v>90</v>
      </c>
      <c r="AC6" t="s">
        <v>91</v>
      </c>
    </row>
    <row r="7" spans="1:48">
      <c r="A7">
        <v>112863</v>
      </c>
      <c r="B7" t="s">
        <v>92</v>
      </c>
      <c r="D7" t="s">
        <v>92</v>
      </c>
      <c r="E7">
        <v>649</v>
      </c>
      <c r="F7">
        <f t="shared" si="0"/>
        <v>519</v>
      </c>
      <c r="G7">
        <v>145</v>
      </c>
      <c r="H7">
        <f t="shared" si="1"/>
        <v>664</v>
      </c>
      <c r="I7">
        <v>25</v>
      </c>
      <c r="J7" t="s">
        <v>45</v>
      </c>
      <c r="K7" s="1">
        <v>42599.588888888888</v>
      </c>
      <c r="L7" s="1">
        <v>42635.377083333333</v>
      </c>
      <c r="M7" t="s">
        <v>54</v>
      </c>
      <c r="N7">
        <v>3</v>
      </c>
      <c r="O7" t="s">
        <v>55</v>
      </c>
      <c r="Q7" t="s">
        <v>49</v>
      </c>
      <c r="R7">
        <v>29</v>
      </c>
      <c r="T7" t="s">
        <v>64</v>
      </c>
      <c r="V7" t="s">
        <v>65</v>
      </c>
      <c r="Y7" t="s">
        <v>93</v>
      </c>
      <c r="Z7">
        <v>2004</v>
      </c>
      <c r="AA7">
        <v>2006</v>
      </c>
      <c r="AB7" t="s">
        <v>94</v>
      </c>
      <c r="AC7" t="s">
        <v>95</v>
      </c>
    </row>
    <row r="8" spans="1:48">
      <c r="A8">
        <v>112868</v>
      </c>
      <c r="B8" t="s">
        <v>96</v>
      </c>
      <c r="D8" t="s">
        <v>96</v>
      </c>
      <c r="E8">
        <v>349</v>
      </c>
      <c r="F8">
        <f t="shared" si="0"/>
        <v>279</v>
      </c>
      <c r="G8">
        <v>109</v>
      </c>
      <c r="H8">
        <f t="shared" si="1"/>
        <v>388</v>
      </c>
      <c r="I8">
        <v>7</v>
      </c>
      <c r="J8" t="s">
        <v>45</v>
      </c>
      <c r="K8" s="1">
        <v>42599.588888888888</v>
      </c>
      <c r="L8" s="1">
        <v>42635.377083333333</v>
      </c>
      <c r="M8" t="s">
        <v>54</v>
      </c>
      <c r="N8">
        <v>3</v>
      </c>
      <c r="O8" t="s">
        <v>55</v>
      </c>
      <c r="Q8" t="s">
        <v>56</v>
      </c>
      <c r="R8">
        <v>10</v>
      </c>
      <c r="T8" t="s">
        <v>51</v>
      </c>
      <c r="V8" t="s">
        <v>52</v>
      </c>
      <c r="Y8" t="s">
        <v>97</v>
      </c>
      <c r="Z8">
        <v>2015</v>
      </c>
      <c r="AA8">
        <v>2016</v>
      </c>
      <c r="AB8" t="s">
        <v>98</v>
      </c>
      <c r="AC8" t="s">
        <v>99</v>
      </c>
    </row>
  </sheetData>
  <sortState ref="A12:A76">
    <sortCondition ref="A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2016-09-26T16:12:56Z</dcterms:modified>
</cp:coreProperties>
</file>