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695" windowHeight="132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<sst xmlns="http://schemas.openxmlformats.org/spreadsheetml/2006/main" count="1219" uniqueCount="218">
  <si>
    <t>Name</t>
  </si>
  <si>
    <t>Description</t>
  </si>
  <si>
    <t>Web Notes</t>
  </si>
  <si>
    <t>Website Title</t>
  </si>
  <si>
    <t>Base Price</t>
  </si>
  <si>
    <t>Weight</t>
  </si>
  <si>
    <t>Weight Units</t>
  </si>
  <si>
    <t>Date Created</t>
  </si>
  <si>
    <t>Last Modified</t>
  </si>
  <si>
    <t>Brand</t>
  </si>
  <si>
    <t>Difficulty of Assembly</t>
  </si>
  <si>
    <t>Kit Material</t>
  </si>
  <si>
    <t>Product Category</t>
  </si>
  <si>
    <t>Product Type</t>
  </si>
  <si>
    <t>Ship Category</t>
  </si>
  <si>
    <t>Vehicle Make</t>
  </si>
  <si>
    <t>Vehicle Model</t>
  </si>
  <si>
    <t>Style Name</t>
  </si>
  <si>
    <t>Vehicle Year Start</t>
  </si>
  <si>
    <t>Vehicle Year End</t>
  </si>
  <si>
    <t>Main Image</t>
  </si>
  <si>
    <t>Image Link 1</t>
  </si>
  <si>
    <t>Image Link 2</t>
  </si>
  <si>
    <t>Image Link 3</t>
  </si>
  <si>
    <t>Image Link 4</t>
  </si>
  <si>
    <t>Image Link 5</t>
  </si>
  <si>
    <t>Image Link 6</t>
  </si>
  <si>
    <t>Image Link 7</t>
  </si>
  <si>
    <t>Image Link 8</t>
  </si>
  <si>
    <t>Image Link 9</t>
  </si>
  <si>
    <t>Image Link 10</t>
  </si>
  <si>
    <t>Image Link 11</t>
  </si>
  <si>
    <t>Image Link 12</t>
  </si>
  <si>
    <t>Image Link 13</t>
  </si>
  <si>
    <t>Image Link 14</t>
  </si>
  <si>
    <t>Image Link 15</t>
  </si>
  <si>
    <t>Image Link 16</t>
  </si>
  <si>
    <t>Image Link 17</t>
  </si>
  <si>
    <t>Image Link 18</t>
  </si>
  <si>
    <t>Image Link 19</t>
  </si>
  <si>
    <t>Image Link 20</t>
  </si>
  <si>
    <t>112529</t>
  </si>
  <si>
    <t>2012-2014 BMW 3 Series F30 Couture Duraflex M3 Look Body Kit - 5 Piece - Includes M3 Look Front Bumper Cover (112502), M3 Look Side Skirts (112505), M3 Look Rear Bumper Cover (112506), M3 Look Rear Diffuser( 112507)</t>
  </si>
  <si>
    <t/>
  </si>
  <si>
    <t>2012-2014 BMW 3 Series F30 Couture Duraflex M3 Look Body Kit - 5 Piece</t>
  </si>
  <si>
    <t>Couture</t>
  </si>
  <si>
    <t>3</t>
  </si>
  <si>
    <t>FRP (Fiberglass Reinforced Plastics)</t>
  </si>
  <si>
    <t>Sport Compact Car</t>
  </si>
  <si>
    <t>Kit</t>
  </si>
  <si>
    <t>1</t>
  </si>
  <si>
    <t>BMW</t>
  </si>
  <si>
    <t>3 Series</t>
  </si>
  <si>
    <t>ALL</t>
  </si>
  <si>
    <t>M3 Look</t>
  </si>
  <si>
    <t>2012</t>
  </si>
  <si>
    <t>2014</t>
  </si>
  <si>
    <t>http://extremedimensions.com/images/temp_images/112529_1.jpg</t>
  </si>
  <si>
    <t>http://extremedimensions.com/images/temp_images/112502_1.jpg</t>
  </si>
  <si>
    <t>http://extremedimensions.com/images/temp_images/112505_1.jpg</t>
  </si>
  <si>
    <t>http://extremedimensions.com/images/temp_images/112506_1.jpg</t>
  </si>
  <si>
    <t>http://extremedimensions.com/images/temp_images/112507_1.jpg</t>
  </si>
  <si>
    <t>112502</t>
  </si>
  <si>
    <t>2012-2014 BMW 3 Series F30 Couture M3 Look Front Bumper - 1 Piece</t>
  </si>
  <si>
    <t>lb</t>
  </si>
  <si>
    <t>Polyurethane</t>
  </si>
  <si>
    <t>European</t>
  </si>
  <si>
    <t>Front Bumper</t>
  </si>
  <si>
    <t>4DR</t>
  </si>
  <si>
    <t>http://extremedimensions.com/images/temp_images/112502_2.jpg</t>
  </si>
  <si>
    <t>112505</t>
  </si>
  <si>
    <t>2012-2014 BMW 3 Series F30 Couture M3 Look Side Skirts -  2 Piece</t>
  </si>
  <si>
    <t>Sideskirts</t>
  </si>
  <si>
    <t>5</t>
  </si>
  <si>
    <t>http://extremedimensions.com/images/temp_images/112505_2.jpg</t>
  </si>
  <si>
    <t>112506</t>
  </si>
  <si>
    <t>2012-2014 BMW 3 Series F30 Couture M3 Look Rear Bumper (requires diffuser and change to M3 M4 Look exhaust ) - 1 Piece</t>
  </si>
  <si>
    <t>Rear Bumper</t>
  </si>
  <si>
    <t>12</t>
  </si>
  <si>
    <t>http://extremedimensions.com/images/temp_images/112506_2.jpg</t>
  </si>
  <si>
    <t>112507</t>
  </si>
  <si>
    <t>2012-2014 BMW 3 Series F30 Duraflex M3 Look Rear Diffuser ( must be used with M3 look rear bumper) - 1 Piece</t>
  </si>
  <si>
    <t>Duraflex</t>
  </si>
  <si>
    <t>Rear Lip/Add On</t>
  </si>
  <si>
    <t>http://extremedimensions.com/images/temp_images/112507_2.jpg</t>
  </si>
  <si>
    <t>112503</t>
  </si>
  <si>
    <t>2012-2014 BMW 3 Series F30 Duraflex M3 Look Front Splitter ( must be used with M3 Look Front bumper) - 1 Piece</t>
  </si>
  <si>
    <t>http://extremedimensions.com/images/temp_images/112503_1.jpg</t>
  </si>
  <si>
    <t>http://extremedimensions.com/images/temp_images/112503_2.jpg</t>
  </si>
  <si>
    <t>112530</t>
  </si>
  <si>
    <t>2012-2014 BMW 3 Series F30 Couture Duraflex M3 Look Body Kit - 7 Piece - Includes M3 Look Front Bumper Cover (112502), M3 Look Side Skirts (112505), M3 Look Rear Bumper Cover (112506), M3 Look Rear Diffuser( 112507),  M3 Look Front Splitters (112503), M3 M4 Look Exhaust (112513)</t>
  </si>
  <si>
    <t>2012-2014 BMW 3 Series F30 Couture Duraflex M3 Look Body Kit - 7 Piece</t>
  </si>
  <si>
    <t>http://extremedimensions.com/images/temp_images/112530_1.jpg</t>
  </si>
  <si>
    <t>http://extremedimensions.com/images/temp_images/112513_1.jpg</t>
  </si>
  <si>
    <t>112513</t>
  </si>
  <si>
    <t>2012-2014 BMW 3 Series F30 / 2014-2015 4 Series F32 M3 M4 Look Exhaust - 1  Piece</t>
  </si>
  <si>
    <t>Extreme Dimensions</t>
  </si>
  <si>
    <t>Metal</t>
  </si>
  <si>
    <t>Accessory</t>
  </si>
  <si>
    <t>M3 M4 Look</t>
  </si>
  <si>
    <t>http://extremedimensions.com/images/temp_images/112513_2.jpg</t>
  </si>
  <si>
    <t>112531</t>
  </si>
  <si>
    <t>2012-2014 BMW 3 Series F30 Couture Duraflex M3 Look Body Kit - 12 Piece - Includes M3 Look Front Bumper Cover (112502), M3 Look Side Skirts (112505), M3 Look Rear Bumper Cover (112506), M3 Look Rear Diffuser( 112507), M3 Look Front Splitters (112503), M3 M4 Look Exhaust (112513), M3 Look Front Fenders (112509), Eros Version 1 Hood (112511)</t>
  </si>
  <si>
    <t>2012-2014 BMW 3 Series F30 Couture Duraflex M3 Look Body Kit - 12 Piece</t>
  </si>
  <si>
    <t>http://extremedimensions.com/images/temp_images/112531_1.jpg</t>
  </si>
  <si>
    <t>http://extremedimensions.com/images/temp_images/112509_1.jpg</t>
  </si>
  <si>
    <t>http://extremedimensions.com/images/temp_images/112511_1.jpg</t>
  </si>
  <si>
    <t>112509</t>
  </si>
  <si>
    <t>2012-2014 BMW 3 Series F30 Duraflex M3 Look Front Fenders - 4 Piece</t>
  </si>
  <si>
    <t>Fender</t>
  </si>
  <si>
    <t>7</t>
  </si>
  <si>
    <t>http://extremedimensions.com/images/temp_images/112509_2.jpg</t>
  </si>
  <si>
    <t>112511</t>
  </si>
  <si>
    <t>2012-2014 BMW 3 Series F30 / 2014-2015 4 Series F32 Duraflex Eros Version 1 Hood - 1 Piece</t>
  </si>
  <si>
    <t>Hood</t>
  </si>
  <si>
    <t>4</t>
  </si>
  <si>
    <t>Eros Version 1</t>
  </si>
  <si>
    <t>112504</t>
  </si>
  <si>
    <t>2012-2014 BMW 3 Series F30 Carbon Creations M3 Look Front Splitter ( must be used with M3 Look front bumper ) - 1 Piece</t>
  </si>
  <si>
    <t>Carbon Creations</t>
  </si>
  <si>
    <t>Carbon Fiber</t>
  </si>
  <si>
    <t>http://extremedimensions.com/images/temp_images/112504_1.jpg</t>
  </si>
  <si>
    <t>http://extremedimensions.com/images/temp_images/112504_2.jpg</t>
  </si>
  <si>
    <t>112508</t>
  </si>
  <si>
    <t>2012-2014 BMW 3 Series F30 Carbon Creations M3 Look Rear Diffuser ( must be used with M3 look rear bumper) - 1 Piece</t>
  </si>
  <si>
    <t>http://extremedimensions.com/images/temp_images/112508_1.jpg</t>
  </si>
  <si>
    <t>http://extremedimensions.com/images/temp_images/112508_2.jpg</t>
  </si>
  <si>
    <t>112510</t>
  </si>
  <si>
    <t>2012-2014 BMW 3 Series F30 Carbon Creations M3 Look Front Fenders - 4 Piece</t>
  </si>
  <si>
    <t>http://extremedimensions.com/images/temp_images/112510_1.jpg</t>
  </si>
  <si>
    <t>http://extremedimensions.com/images/temp_images/112510_2.jpg</t>
  </si>
  <si>
    <t>http://extremedimensions.com/images/temp_images/112510_3.jpg</t>
  </si>
  <si>
    <t>112512</t>
  </si>
  <si>
    <t>2012-2014 BMW 3 Series F30 / 2014-2015 4 Series F32 Carbon Creations Eros Version 1 Hood - 1 Piece</t>
  </si>
  <si>
    <t>http://extremedimensions.com/images/temp_images/112512_1.jpg</t>
  </si>
  <si>
    <t>http://extremedimensions.com/images/temp_images/112512_2.jpg</t>
  </si>
  <si>
    <t>http://extremedimensions.com/images/temp_images/112512_3.jpg</t>
  </si>
  <si>
    <t>112514</t>
  </si>
  <si>
    <t>2014-2015 BMW 4 Series F32 Couture M4 Look Front Bumper - 1 Piece</t>
  </si>
  <si>
    <t>4 Series</t>
  </si>
  <si>
    <t>M4 Look</t>
  </si>
  <si>
    <t>2015</t>
  </si>
  <si>
    <t>http://extremedimensions.com/images/temp_images/112514_1.jpg</t>
  </si>
  <si>
    <t>http://extremedimensions.com/images/temp_images/112514_2.jpg</t>
  </si>
  <si>
    <t>112516</t>
  </si>
  <si>
    <t>2014-2015 BMW 4 Series F32 Carbon Creations M4 Look Front Splitter ( must be used with M3 Look front bumper ) - 1 Piece</t>
  </si>
  <si>
    <t>http://extremedimensions.com/images/temp_images/112516_1.jpg</t>
  </si>
  <si>
    <t>http://extremedimensions.com/images/temp_images/112516_2.jpg</t>
  </si>
  <si>
    <t>112517</t>
  </si>
  <si>
    <t>2014-2015 BMW 4 Series F32 Couture M4 Look Rear Bumper (requires diffuser and change to M3 M4 Look exhaust ) - 1 Piece</t>
  </si>
  <si>
    <t>http://extremedimensions.com/images/temp_images/112517_1.jpg</t>
  </si>
  <si>
    <t>http://extremedimensions.com/images/temp_images/112517_2.jpg</t>
  </si>
  <si>
    <t>112519</t>
  </si>
  <si>
    <t>2014-2015 BMW 4 Series F32 Carbon Creations M4 Look Rear Diffuser ( must be used with M4 look rear bumper) - 1 Piece</t>
  </si>
  <si>
    <t>http://extremedimensions.com/images/temp_images/112519_2.jpg</t>
  </si>
  <si>
    <t>http://extremedimensions.com/images/temp_images/112519_1.jpg</t>
  </si>
  <si>
    <t>112521</t>
  </si>
  <si>
    <t>2014-2015 BMW 4 Series F32 Carbon Creations M4 Look Front Fenders -  4 Piece</t>
  </si>
  <si>
    <t>http://extremedimensions.com/images/temp_images/112521_1.jpg</t>
  </si>
  <si>
    <t>http://extremedimensions.com/images/temp_images/112521_2.jpg</t>
  </si>
  <si>
    <t>http://extremedimensions.com/images/temp_images/112521_3.jpg</t>
  </si>
  <si>
    <t>http://extremedimensions.com/images/temp_images/112518_1.jpg</t>
  </si>
  <si>
    <t>112518</t>
  </si>
  <si>
    <t>2014-2015 BMW 4 Series F32 Duraflex M4 Look Rear Diffuser ( must be used with M4 look rear bumper) - 1 Piece</t>
  </si>
  <si>
    <t>http://extremedimensions.com/images/temp_images/112518_2.jpg</t>
  </si>
  <si>
    <t>http://extremedimensions.com/images/temp_images/112515_1.jpg</t>
  </si>
  <si>
    <t>112515</t>
  </si>
  <si>
    <t>2014-2015 BMW 4 Series F32 Duraflex M4 Look Front Splitter ( must be used with M3 Look Front bumper) - 1 Piece</t>
  </si>
  <si>
    <t>Front Lip/Add On</t>
  </si>
  <si>
    <t>http://extremedimensions.com/images/temp_images/112515_2.jpg</t>
  </si>
  <si>
    <t>http://extremedimensions.com/images/temp_images/112520_1.jpg</t>
  </si>
  <si>
    <t>112520</t>
  </si>
  <si>
    <t>2014-2015 BMW 4 Series F32 Duraflex M4 Look Front Fenders -  4 Piece</t>
  </si>
  <si>
    <t>http://extremedimensions.com/images/temp_images/112520_2.jpg</t>
  </si>
  <si>
    <t>112535</t>
  </si>
  <si>
    <t xml:space="preserve">2012-2015 Toyota Land Cruiser Eros Version 1 Wide Body Body Kit - 8 Piece - Eros Version 1 Wide Body Front Bumper (112522), Eros Version 1 Wide Body Rear Bumper (112523), Eros Version 1 Wide Body Front Fender Flares (112524), Eros Version 1 Wide Body Rear Fender Flares (112525) </t>
  </si>
  <si>
    <t>2012-2015 Toyota Land Cruiser Eros Version 1 Wide Body Body Kit - 8 Piece</t>
  </si>
  <si>
    <t>Toyota</t>
  </si>
  <si>
    <t>Land Cruiser</t>
  </si>
  <si>
    <t>http://extremedimensions.com/images/temp_images/112535_1.jpg</t>
  </si>
  <si>
    <t>http://extremedimensions.com/images/temp_images/112522_1.jpg</t>
  </si>
  <si>
    <t>http://extremedimensions.com/images/temp_images/112524_1.jpg</t>
  </si>
  <si>
    <t>http://extremedimensions.com/images/temp_images/112523_1.jpg</t>
  </si>
  <si>
    <t>http://extremedimensions.com/images/temp_images/112525_1.jpg</t>
  </si>
  <si>
    <t>112522</t>
  </si>
  <si>
    <t>2012-2015 Toyota Land Cruiser Eros Version 1 Wide Body Front Bumper - 1 Piece</t>
  </si>
  <si>
    <t>http://extremedimensions.com/images/temp_images/112522_2.jpg</t>
  </si>
  <si>
    <t>112523</t>
  </si>
  <si>
    <t>2012-2015 Toyota Land Cruiser Eros Version 1 Wide Body Rear Bumper - 1 Piece</t>
  </si>
  <si>
    <t>http://extremedimensions.com/images/temp_images/112523_2.jpg</t>
  </si>
  <si>
    <t>112524</t>
  </si>
  <si>
    <t>2012-2015 Toyota Land Cruiser Eros Version 1 Wide Body Front Fender Flares - 2 Piece</t>
  </si>
  <si>
    <t>Fender Flare</t>
  </si>
  <si>
    <t>http://extremedimensions.com/images/temp_images/112524_2.jpg</t>
  </si>
  <si>
    <t>112525</t>
  </si>
  <si>
    <t>2012-2015 Toyota Land Cruiser Eros Version 1 Wide Body Rear Fender Flares - 4 Piece</t>
  </si>
  <si>
    <t>http://extremedimensions.com/images/temp_images/112525_2.jpg</t>
  </si>
  <si>
    <t>112526</t>
  </si>
  <si>
    <t>2012-2015 Toyota Land Cruiser Eros Version 1 Wing Spoiler - 1 Piece</t>
  </si>
  <si>
    <t>Wing</t>
  </si>
  <si>
    <t>11</t>
  </si>
  <si>
    <t>http://extremedimensions.com/images/temp_images/112526_2.jpg</t>
  </si>
  <si>
    <t>http://extremedimensions.com/images/temp_images/112526_1.jpg</t>
  </si>
  <si>
    <t>112480</t>
  </si>
  <si>
    <t>2014-2015 Chevrolet Corvette C7 Carbon Creations ZR-C Fender Flares - 4 Piece</t>
  </si>
  <si>
    <t>9</t>
  </si>
  <si>
    <t>Chevrolet</t>
  </si>
  <si>
    <t>Corvette</t>
  </si>
  <si>
    <t>ZR-C</t>
  </si>
  <si>
    <t>http://extremedimensions.com/images/temp_images/112480_1.jpg</t>
  </si>
  <si>
    <t>http://extremedimensions.com/images/temp_images/112480_2.jpg</t>
  </si>
  <si>
    <t>http://extremedimensions.com/images/temp_images/112480_3.jpg</t>
  </si>
  <si>
    <t>MAP Pricing</t>
  </si>
  <si>
    <t>MAP Shipping</t>
  </si>
  <si>
    <t>MAP Total</t>
  </si>
  <si>
    <t xml:space="preserve">Vehicle Trim </t>
  </si>
  <si>
    <t>http://extremedimensions.com/images/T/112511_11.jpg</t>
  </si>
  <si>
    <t>http://extremedimensions.com/images/D/112511_12.jpg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</si>
</sst>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theme="1"/>
      <name val="Calibri"/>
      <family val="2"/>
    </font>
    <font>
      <sz val="11"/>
      <color indexed="8"/>
      <name val="Calibri"/>
      <family val="2"/>
    </font>
    <font>
      <b/>
      <sz val="7"/>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0D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
    <xf numFmtId="0" fontId="0" fillId="0" borderId="0" xfId="0" applyFont="1" applyAlignment="1">
      <alignment/>
    </xf>
    <xf numFmtId="0" fontId="2" fillId="33" borderId="0" xfId="0" applyFont="1" applyFill="1" applyAlignment="1">
      <alignment horizontal="center"/>
    </xf>
    <xf numFmtId="8" fontId="0" fillId="0" borderId="0" xfId="0" applyNumberFormat="1" applyAlignment="1">
      <alignment/>
    </xf>
    <xf numFmtId="2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32"/>
  <sheetViews>
    <sheetView tabSelected="1" zoomScalePageLayoutView="0" workbookViewId="0" topLeftCell="I1">
      <selection activeCell="Z12" sqref="Z12"/>
    </sheetView>
  </sheetViews>
  <sheetFormatPr defaultColWidth="9.140625" defaultRowHeight="15"/>
  <cols>
    <col min="5" max="5" width="9.8515625" style="0" bestFit="1" customWidth="1"/>
    <col min="6" max="8" width="9.8515625" style="0" customWidth="1"/>
  </cols>
  <sheetData>
    <row r="1" spans="1:45" ht="15">
      <c r="A1" s="1" t="s">
        <v>0</v>
      </c>
      <c r="B1" s="1" t="s">
        <v>1</v>
      </c>
      <c r="C1" s="1" t="s">
        <v>2</v>
      </c>
      <c r="D1" s="1" t="s">
        <v>3</v>
      </c>
      <c r="E1" s="1" t="s">
        <v>4</v>
      </c>
      <c r="F1" s="1" t="s">
        <v>212</v>
      </c>
      <c r="G1" s="1" t="s">
        <v>213</v>
      </c>
      <c r="H1" s="1" t="s">
        <v>214</v>
      </c>
      <c r="I1" s="1" t="s">
        <v>5</v>
      </c>
      <c r="J1" s="1" t="s">
        <v>6</v>
      </c>
      <c r="K1" s="1" t="s">
        <v>7</v>
      </c>
      <c r="L1" s="1" t="s">
        <v>8</v>
      </c>
      <c r="M1" s="1" t="s">
        <v>9</v>
      </c>
      <c r="N1" s="1" t="s">
        <v>10</v>
      </c>
      <c r="O1" s="1" t="s">
        <v>11</v>
      </c>
      <c r="P1" s="1" t="s">
        <v>12</v>
      </c>
      <c r="Q1" s="1" t="s">
        <v>13</v>
      </c>
      <c r="R1" s="1" t="s">
        <v>14</v>
      </c>
      <c r="S1" s="1" t="s">
        <v>15</v>
      </c>
      <c r="T1" s="1" t="s">
        <v>16</v>
      </c>
      <c r="U1" s="1" t="s">
        <v>215</v>
      </c>
      <c r="V1" s="1" t="s">
        <v>17</v>
      </c>
      <c r="W1" s="1" t="s">
        <v>18</v>
      </c>
      <c r="X1" s="1" t="s">
        <v>19</v>
      </c>
      <c r="Y1" s="1" t="s">
        <v>20</v>
      </c>
      <c r="Z1" s="1" t="s">
        <v>21</v>
      </c>
      <c r="AA1" s="1" t="s">
        <v>22</v>
      </c>
      <c r="AB1" s="1" t="s">
        <v>23</v>
      </c>
      <c r="AC1" s="1" t="s">
        <v>24</v>
      </c>
      <c r="AD1" s="1" t="s">
        <v>25</v>
      </c>
      <c r="AE1" s="1" t="s">
        <v>26</v>
      </c>
      <c r="AF1" s="1" t="s">
        <v>27</v>
      </c>
      <c r="AG1" s="1" t="s">
        <v>28</v>
      </c>
      <c r="AH1" s="1" t="s">
        <v>29</v>
      </c>
      <c r="AI1" s="1" t="s">
        <v>30</v>
      </c>
      <c r="AJ1" s="1" t="s">
        <v>31</v>
      </c>
      <c r="AK1" s="1" t="s">
        <v>32</v>
      </c>
      <c r="AL1" s="1" t="s">
        <v>33</v>
      </c>
      <c r="AM1" s="1" t="s">
        <v>34</v>
      </c>
      <c r="AN1" s="1" t="s">
        <v>35</v>
      </c>
      <c r="AO1" s="1" t="s">
        <v>36</v>
      </c>
      <c r="AP1" s="1" t="s">
        <v>37</v>
      </c>
      <c r="AQ1" s="1" t="s">
        <v>38</v>
      </c>
      <c r="AR1" s="1" t="s">
        <v>39</v>
      </c>
      <c r="AS1" s="1" t="s">
        <v>40</v>
      </c>
    </row>
    <row r="2" spans="1:45" ht="15">
      <c r="A2" t="s">
        <v>41</v>
      </c>
      <c r="B2" t="s">
        <v>42</v>
      </c>
      <c r="D2" t="s">
        <v>44</v>
      </c>
      <c r="E2" s="2">
        <v>2227.12</v>
      </c>
      <c r="F2" s="2">
        <f>ROUNDDOWN(E2*0.8,0)</f>
        <v>1781</v>
      </c>
      <c r="G2" s="2">
        <v>165</v>
      </c>
      <c r="H2" s="2">
        <f>F2+G2</f>
        <v>1946</v>
      </c>
      <c r="I2">
        <v>37</v>
      </c>
      <c r="J2" t="s">
        <v>64</v>
      </c>
      <c r="K2" s="3">
        <v>42192.67986111111</v>
      </c>
      <c r="L2" s="3">
        <v>42331.65555555555</v>
      </c>
      <c r="M2" t="s">
        <v>45</v>
      </c>
      <c r="N2" t="s">
        <v>46</v>
      </c>
      <c r="O2" t="s">
        <v>47</v>
      </c>
      <c r="P2" t="s">
        <v>48</v>
      </c>
      <c r="Q2" t="s">
        <v>49</v>
      </c>
      <c r="R2" t="s">
        <v>50</v>
      </c>
      <c r="S2" t="s">
        <v>51</v>
      </c>
      <c r="T2" t="s">
        <v>52</v>
      </c>
      <c r="U2" t="s">
        <v>53</v>
      </c>
      <c r="V2" t="s">
        <v>54</v>
      </c>
      <c r="W2" t="s">
        <v>55</v>
      </c>
      <c r="X2" t="s">
        <v>56</v>
      </c>
      <c r="Y2" t="s">
        <v>57</v>
      </c>
      <c r="Z2" t="s">
        <v>57</v>
      </c>
      <c r="AA2" t="s">
        <v>58</v>
      </c>
      <c r="AB2" t="s">
        <v>59</v>
      </c>
      <c r="AC2" t="s">
        <v>60</v>
      </c>
      <c r="AD2" t="s">
        <v>61</v>
      </c>
    </row>
    <row r="3" spans="1:45" ht="15">
      <c r="A3" t="s">
        <v>62</v>
      </c>
      <c r="B3" t="s">
        <v>63</v>
      </c>
      <c r="D3" t="s">
        <v>63</v>
      </c>
      <c r="E3" s="2">
        <v>599</v>
      </c>
      <c r="F3" s="2">
        <f aca="true" t="shared" si="0" ref="F3:F32">ROUNDDOWN(E3*0.8,0)</f>
        <v>479</v>
      </c>
      <c r="G3" s="2">
        <v>165</v>
      </c>
      <c r="H3" s="2">
        <f aca="true" t="shared" si="1" ref="H3:H32">F3+G3</f>
        <v>644</v>
      </c>
      <c r="I3">
        <v>15</v>
      </c>
      <c r="J3" t="s">
        <v>64</v>
      </c>
      <c r="K3" s="3">
        <v>42128.71041666667</v>
      </c>
      <c r="L3" s="3">
        <v>42332.35972222222</v>
      </c>
      <c r="M3" t="s">
        <v>45</v>
      </c>
      <c r="N3" t="s">
        <v>46</v>
      </c>
      <c r="O3" t="s">
        <v>65</v>
      </c>
      <c r="P3" t="s">
        <v>66</v>
      </c>
      <c r="Q3" t="s">
        <v>67</v>
      </c>
      <c r="R3" t="s">
        <v>50</v>
      </c>
      <c r="S3" t="s">
        <v>51</v>
      </c>
      <c r="T3" t="s">
        <v>52</v>
      </c>
      <c r="U3" t="s">
        <v>68</v>
      </c>
      <c r="V3" t="s">
        <v>54</v>
      </c>
      <c r="W3" t="s">
        <v>55</v>
      </c>
      <c r="X3" t="s">
        <v>56</v>
      </c>
      <c r="Y3" t="s">
        <v>58</v>
      </c>
      <c r="Z3" t="s">
        <v>69</v>
      </c>
    </row>
    <row r="4" spans="1:45" ht="15">
      <c r="A4" t="s">
        <v>70</v>
      </c>
      <c r="B4" t="s">
        <v>71</v>
      </c>
      <c r="D4" t="s">
        <v>71</v>
      </c>
      <c r="E4" s="2">
        <v>599</v>
      </c>
      <c r="F4" s="2">
        <f t="shared" si="0"/>
        <v>479</v>
      </c>
      <c r="G4" s="2">
        <v>69</v>
      </c>
      <c r="H4" s="2">
        <f t="shared" si="1"/>
        <v>548</v>
      </c>
      <c r="I4">
        <v>7</v>
      </c>
      <c r="J4" t="s">
        <v>64</v>
      </c>
      <c r="K4" s="3">
        <v>42128.71041666667</v>
      </c>
      <c r="L4" s="3">
        <v>42332.35972222222</v>
      </c>
      <c r="M4" t="s">
        <v>45</v>
      </c>
      <c r="N4" t="s">
        <v>46</v>
      </c>
      <c r="O4" t="s">
        <v>65</v>
      </c>
      <c r="P4" t="s">
        <v>66</v>
      </c>
      <c r="Q4" t="s">
        <v>72</v>
      </c>
      <c r="R4" t="s">
        <v>73</v>
      </c>
      <c r="S4" t="s">
        <v>51</v>
      </c>
      <c r="T4" t="s">
        <v>52</v>
      </c>
      <c r="U4" t="s">
        <v>68</v>
      </c>
      <c r="V4" t="s">
        <v>54</v>
      </c>
      <c r="W4" t="s">
        <v>55</v>
      </c>
      <c r="X4" t="s">
        <v>56</v>
      </c>
      <c r="Y4" t="s">
        <v>59</v>
      </c>
      <c r="Z4" t="s">
        <v>74</v>
      </c>
    </row>
    <row r="5" spans="1:45" ht="15">
      <c r="A5" t="s">
        <v>75</v>
      </c>
      <c r="B5" t="s">
        <v>76</v>
      </c>
      <c r="D5" t="s">
        <v>76</v>
      </c>
      <c r="E5" s="2">
        <v>799</v>
      </c>
      <c r="F5" s="2">
        <f t="shared" si="0"/>
        <v>639</v>
      </c>
      <c r="G5" s="2">
        <v>95</v>
      </c>
      <c r="H5" s="2">
        <f t="shared" si="1"/>
        <v>734</v>
      </c>
      <c r="I5">
        <v>15</v>
      </c>
      <c r="J5" t="s">
        <v>64</v>
      </c>
      <c r="K5" s="3">
        <v>42128.71041666667</v>
      </c>
      <c r="L5" s="3">
        <v>42332.35972222222</v>
      </c>
      <c r="M5" t="s">
        <v>45</v>
      </c>
      <c r="N5" t="s">
        <v>46</v>
      </c>
      <c r="O5" t="s">
        <v>65</v>
      </c>
      <c r="P5" t="s">
        <v>66</v>
      </c>
      <c r="Q5" t="s">
        <v>77</v>
      </c>
      <c r="R5" t="s">
        <v>78</v>
      </c>
      <c r="S5" t="s">
        <v>51</v>
      </c>
      <c r="T5" t="s">
        <v>52</v>
      </c>
      <c r="U5" t="s">
        <v>68</v>
      </c>
      <c r="V5" t="s">
        <v>54</v>
      </c>
      <c r="W5" t="s">
        <v>55</v>
      </c>
      <c r="X5" t="s">
        <v>56</v>
      </c>
      <c r="Y5" t="s">
        <v>60</v>
      </c>
      <c r="Z5" t="s">
        <v>79</v>
      </c>
    </row>
    <row r="6" spans="1:45" ht="15">
      <c r="A6" t="s">
        <v>80</v>
      </c>
      <c r="B6" t="s">
        <v>81</v>
      </c>
      <c r="D6" t="s">
        <v>81</v>
      </c>
      <c r="E6" s="2">
        <v>299</v>
      </c>
      <c r="F6" s="2">
        <f t="shared" si="0"/>
        <v>239</v>
      </c>
      <c r="G6" s="2">
        <v>95</v>
      </c>
      <c r="H6" s="2">
        <f t="shared" si="1"/>
        <v>334</v>
      </c>
      <c r="I6">
        <v>5</v>
      </c>
      <c r="J6" t="s">
        <v>64</v>
      </c>
      <c r="K6" s="3">
        <v>42128.71041666667</v>
      </c>
      <c r="L6" s="3">
        <v>42332.35972222222</v>
      </c>
      <c r="M6" t="s">
        <v>82</v>
      </c>
      <c r="N6" t="s">
        <v>46</v>
      </c>
      <c r="O6" t="s">
        <v>47</v>
      </c>
      <c r="P6" t="s">
        <v>66</v>
      </c>
      <c r="Q6" t="s">
        <v>83</v>
      </c>
      <c r="R6" t="s">
        <v>78</v>
      </c>
      <c r="S6" t="s">
        <v>51</v>
      </c>
      <c r="T6" t="s">
        <v>52</v>
      </c>
      <c r="U6" t="s">
        <v>68</v>
      </c>
      <c r="V6" t="s">
        <v>54</v>
      </c>
      <c r="W6" t="s">
        <v>55</v>
      </c>
      <c r="X6" t="s">
        <v>56</v>
      </c>
      <c r="Y6" t="s">
        <v>61</v>
      </c>
      <c r="Z6" t="s">
        <v>84</v>
      </c>
    </row>
    <row r="7" spans="1:45" ht="15">
      <c r="A7" t="s">
        <v>89</v>
      </c>
      <c r="B7" t="s">
        <v>90</v>
      </c>
      <c r="D7" t="s">
        <v>91</v>
      </c>
      <c r="E7" s="2">
        <v>4262.18</v>
      </c>
      <c r="F7" s="2">
        <f t="shared" si="0"/>
        <v>3409</v>
      </c>
      <c r="G7" s="2">
        <v>165</v>
      </c>
      <c r="H7" s="2">
        <f t="shared" si="1"/>
        <v>3574</v>
      </c>
      <c r="I7">
        <v>37</v>
      </c>
      <c r="J7" t="s">
        <v>64</v>
      </c>
      <c r="K7" s="3">
        <v>42192.68958333333</v>
      </c>
      <c r="L7" s="3">
        <v>42331.65555555555</v>
      </c>
      <c r="M7" t="s">
        <v>82</v>
      </c>
      <c r="N7" t="s">
        <v>46</v>
      </c>
      <c r="O7" t="s">
        <v>47</v>
      </c>
      <c r="P7" t="s">
        <v>48</v>
      </c>
      <c r="Q7" t="s">
        <v>49</v>
      </c>
      <c r="R7" t="s">
        <v>50</v>
      </c>
      <c r="S7" t="s">
        <v>51</v>
      </c>
      <c r="T7" t="s">
        <v>52</v>
      </c>
      <c r="U7" t="s">
        <v>53</v>
      </c>
      <c r="V7" t="s">
        <v>54</v>
      </c>
      <c r="W7" t="s">
        <v>55</v>
      </c>
      <c r="X7" t="s">
        <v>56</v>
      </c>
      <c r="Y7" t="s">
        <v>92</v>
      </c>
      <c r="Z7" t="s">
        <v>92</v>
      </c>
      <c r="AA7" t="s">
        <v>58</v>
      </c>
      <c r="AB7" t="s">
        <v>59</v>
      </c>
      <c r="AC7" t="s">
        <v>60</v>
      </c>
      <c r="AD7" t="s">
        <v>61</v>
      </c>
      <c r="AE7" t="s">
        <v>87</v>
      </c>
      <c r="AF7" t="s">
        <v>93</v>
      </c>
    </row>
    <row r="8" spans="1:45" ht="15">
      <c r="A8" t="s">
        <v>85</v>
      </c>
      <c r="B8" t="s">
        <v>86</v>
      </c>
      <c r="D8" t="s">
        <v>86</v>
      </c>
      <c r="E8" s="2">
        <v>299</v>
      </c>
      <c r="F8" s="2">
        <f t="shared" si="0"/>
        <v>239</v>
      </c>
      <c r="G8" s="2">
        <v>165</v>
      </c>
      <c r="H8" s="2">
        <f t="shared" si="1"/>
        <v>404</v>
      </c>
      <c r="I8">
        <v>15</v>
      </c>
      <c r="J8" t="s">
        <v>64</v>
      </c>
      <c r="K8" s="3">
        <v>42128.71041666667</v>
      </c>
      <c r="L8" s="3">
        <v>42332.35972222222</v>
      </c>
      <c r="M8" t="s">
        <v>82</v>
      </c>
      <c r="N8" t="s">
        <v>46</v>
      </c>
      <c r="O8" t="s">
        <v>47</v>
      </c>
      <c r="P8" t="s">
        <v>66</v>
      </c>
      <c r="Q8" t="s">
        <v>67</v>
      </c>
      <c r="R8" t="s">
        <v>50</v>
      </c>
      <c r="S8" t="s">
        <v>51</v>
      </c>
      <c r="T8" t="s">
        <v>52</v>
      </c>
      <c r="U8" t="s">
        <v>68</v>
      </c>
      <c r="V8" t="s">
        <v>54</v>
      </c>
      <c r="W8" t="s">
        <v>55</v>
      </c>
      <c r="X8" t="s">
        <v>56</v>
      </c>
      <c r="Y8" t="s">
        <v>87</v>
      </c>
      <c r="Z8" t="s">
        <v>88</v>
      </c>
    </row>
    <row r="9" spans="1:45" ht="15">
      <c r="A9" t="s">
        <v>94</v>
      </c>
      <c r="B9" t="s">
        <v>95</v>
      </c>
      <c r="D9" t="s">
        <v>95</v>
      </c>
      <c r="E9" s="2">
        <v>1799</v>
      </c>
      <c r="F9" s="2">
        <f t="shared" si="0"/>
        <v>1439</v>
      </c>
      <c r="G9" s="2">
        <v>165</v>
      </c>
      <c r="H9" s="2">
        <f t="shared" si="1"/>
        <v>1604</v>
      </c>
      <c r="I9">
        <v>25</v>
      </c>
      <c r="J9" t="s">
        <v>64</v>
      </c>
      <c r="K9" s="3">
        <v>42128.714583333334</v>
      </c>
      <c r="L9" s="3">
        <v>42332.35972222222</v>
      </c>
      <c r="M9" t="s">
        <v>96</v>
      </c>
      <c r="N9" t="s">
        <v>46</v>
      </c>
      <c r="O9" t="s">
        <v>97</v>
      </c>
      <c r="P9" t="s">
        <v>66</v>
      </c>
      <c r="Q9" t="s">
        <v>98</v>
      </c>
      <c r="R9" t="s">
        <v>50</v>
      </c>
      <c r="S9" t="s">
        <v>51</v>
      </c>
      <c r="T9" t="s">
        <v>52</v>
      </c>
      <c r="U9" t="s">
        <v>68</v>
      </c>
      <c r="V9" t="s">
        <v>99</v>
      </c>
      <c r="W9" t="s">
        <v>55</v>
      </c>
      <c r="X9" t="s">
        <v>56</v>
      </c>
      <c r="Y9" t="s">
        <v>93</v>
      </c>
      <c r="Z9" t="s">
        <v>100</v>
      </c>
    </row>
    <row r="10" spans="1:45" ht="15">
      <c r="A10" t="s">
        <v>101</v>
      </c>
      <c r="B10" t="s">
        <v>102</v>
      </c>
      <c r="D10" t="s">
        <v>103</v>
      </c>
      <c r="E10" s="2">
        <v>6006.24</v>
      </c>
      <c r="F10" s="2">
        <f t="shared" si="0"/>
        <v>4804</v>
      </c>
      <c r="G10" s="2">
        <v>165</v>
      </c>
      <c r="H10" s="2">
        <f t="shared" si="1"/>
        <v>4969</v>
      </c>
      <c r="I10">
        <v>37</v>
      </c>
      <c r="J10" t="s">
        <v>64</v>
      </c>
      <c r="K10" s="3">
        <v>42193.70625</v>
      </c>
      <c r="L10" s="3">
        <v>42331.65555555555</v>
      </c>
      <c r="M10" t="s">
        <v>82</v>
      </c>
      <c r="N10" t="s">
        <v>46</v>
      </c>
      <c r="O10" t="s">
        <v>47</v>
      </c>
      <c r="P10" t="s">
        <v>48</v>
      </c>
      <c r="Q10" t="s">
        <v>49</v>
      </c>
      <c r="R10" t="s">
        <v>50</v>
      </c>
      <c r="S10" t="s">
        <v>51</v>
      </c>
      <c r="T10" t="s">
        <v>52</v>
      </c>
      <c r="U10" t="s">
        <v>53</v>
      </c>
      <c r="V10" t="s">
        <v>54</v>
      </c>
      <c r="W10" t="s">
        <v>55</v>
      </c>
      <c r="X10" t="s">
        <v>56</v>
      </c>
      <c r="Y10" t="s">
        <v>104</v>
      </c>
      <c r="Z10" t="s">
        <v>104</v>
      </c>
      <c r="AA10" t="s">
        <v>58</v>
      </c>
      <c r="AB10" t="s">
        <v>59</v>
      </c>
      <c r="AC10" t="s">
        <v>60</v>
      </c>
      <c r="AD10" t="s">
        <v>61</v>
      </c>
      <c r="AE10" t="s">
        <v>87</v>
      </c>
      <c r="AF10" t="s">
        <v>93</v>
      </c>
      <c r="AG10" t="s">
        <v>105</v>
      </c>
      <c r="AH10" t="s">
        <v>106</v>
      </c>
    </row>
    <row r="11" spans="1:45" ht="15">
      <c r="A11" t="s">
        <v>107</v>
      </c>
      <c r="B11" t="s">
        <v>108</v>
      </c>
      <c r="D11" t="s">
        <v>108</v>
      </c>
      <c r="E11" s="2">
        <v>999</v>
      </c>
      <c r="F11" s="2">
        <f t="shared" si="0"/>
        <v>799</v>
      </c>
      <c r="G11" s="2">
        <v>95</v>
      </c>
      <c r="H11" s="2">
        <f t="shared" si="1"/>
        <v>894</v>
      </c>
      <c r="I11">
        <v>7</v>
      </c>
      <c r="J11" t="s">
        <v>64</v>
      </c>
      <c r="K11" s="3">
        <v>42128.71041666667</v>
      </c>
      <c r="L11" s="3">
        <v>42332.35972222222</v>
      </c>
      <c r="M11" t="s">
        <v>82</v>
      </c>
      <c r="N11" t="s">
        <v>46</v>
      </c>
      <c r="O11" t="s">
        <v>47</v>
      </c>
      <c r="P11" t="s">
        <v>66</v>
      </c>
      <c r="Q11" t="s">
        <v>109</v>
      </c>
      <c r="R11" t="s">
        <v>110</v>
      </c>
      <c r="S11" t="s">
        <v>51</v>
      </c>
      <c r="T11" t="s">
        <v>52</v>
      </c>
      <c r="U11" t="s">
        <v>68</v>
      </c>
      <c r="V11" t="s">
        <v>54</v>
      </c>
      <c r="W11" t="s">
        <v>55</v>
      </c>
      <c r="X11" t="s">
        <v>56</v>
      </c>
      <c r="Y11" t="s">
        <v>105</v>
      </c>
      <c r="Z11" t="s">
        <v>111</v>
      </c>
    </row>
    <row r="12" spans="1:45" ht="15">
      <c r="A12" t="s">
        <v>112</v>
      </c>
      <c r="B12" t="s">
        <v>113</v>
      </c>
      <c r="D12" t="s">
        <v>113</v>
      </c>
      <c r="E12" s="2">
        <v>799</v>
      </c>
      <c r="F12" s="2">
        <f t="shared" si="0"/>
        <v>639</v>
      </c>
      <c r="G12" s="2">
        <v>125</v>
      </c>
      <c r="H12" s="2">
        <f t="shared" si="1"/>
        <v>764</v>
      </c>
      <c r="I12">
        <v>25</v>
      </c>
      <c r="J12" t="s">
        <v>64</v>
      </c>
      <c r="K12" s="3">
        <v>42128.71041666667</v>
      </c>
      <c r="L12" s="3">
        <v>42332.35972222222</v>
      </c>
      <c r="M12" t="s">
        <v>82</v>
      </c>
      <c r="N12" t="s">
        <v>46</v>
      </c>
      <c r="O12" t="s">
        <v>47</v>
      </c>
      <c r="P12" t="s">
        <v>66</v>
      </c>
      <c r="Q12" t="s">
        <v>114</v>
      </c>
      <c r="R12" t="s">
        <v>115</v>
      </c>
      <c r="S12" t="s">
        <v>51</v>
      </c>
      <c r="T12" t="s">
        <v>52</v>
      </c>
      <c r="U12" t="s">
        <v>68</v>
      </c>
      <c r="V12" t="s">
        <v>116</v>
      </c>
      <c r="W12" t="s">
        <v>55</v>
      </c>
      <c r="X12" t="s">
        <v>56</v>
      </c>
      <c r="Y12" t="s">
        <v>216</v>
      </c>
      <c r="Z12" t="s">
        <v>217</v>
      </c>
    </row>
    <row r="13" spans="1:45" ht="15">
      <c r="A13" t="s">
        <v>117</v>
      </c>
      <c r="B13" t="s">
        <v>118</v>
      </c>
      <c r="D13" t="s">
        <v>118</v>
      </c>
      <c r="E13" s="2">
        <v>549</v>
      </c>
      <c r="F13" s="2">
        <f t="shared" si="0"/>
        <v>439</v>
      </c>
      <c r="G13" s="2">
        <v>165</v>
      </c>
      <c r="H13" s="2">
        <f t="shared" si="1"/>
        <v>604</v>
      </c>
      <c r="I13">
        <v>15</v>
      </c>
      <c r="J13" t="s">
        <v>64</v>
      </c>
      <c r="K13" s="3">
        <v>42128.71041666667</v>
      </c>
      <c r="L13" s="3">
        <v>42332.35972222222</v>
      </c>
      <c r="M13" t="s">
        <v>119</v>
      </c>
      <c r="N13" t="s">
        <v>46</v>
      </c>
      <c r="O13" t="s">
        <v>120</v>
      </c>
      <c r="P13" t="s">
        <v>66</v>
      </c>
      <c r="Q13" t="s">
        <v>67</v>
      </c>
      <c r="R13" t="s">
        <v>50</v>
      </c>
      <c r="S13" t="s">
        <v>51</v>
      </c>
      <c r="T13" t="s">
        <v>52</v>
      </c>
      <c r="U13" t="s">
        <v>68</v>
      </c>
      <c r="V13" t="s">
        <v>54</v>
      </c>
      <c r="W13" t="s">
        <v>55</v>
      </c>
      <c r="X13" t="s">
        <v>56</v>
      </c>
      <c r="Y13" t="s">
        <v>121</v>
      </c>
      <c r="Z13" t="s">
        <v>122</v>
      </c>
    </row>
    <row r="14" spans="1:45" ht="15">
      <c r="A14" t="s">
        <v>123</v>
      </c>
      <c r="B14" t="s">
        <v>124</v>
      </c>
      <c r="D14" t="s">
        <v>124</v>
      </c>
      <c r="E14" s="2">
        <v>549</v>
      </c>
      <c r="F14" s="2">
        <f t="shared" si="0"/>
        <v>439</v>
      </c>
      <c r="G14" s="2">
        <v>95</v>
      </c>
      <c r="H14" s="2">
        <f t="shared" si="1"/>
        <v>534</v>
      </c>
      <c r="I14">
        <v>5</v>
      </c>
      <c r="J14" t="s">
        <v>64</v>
      </c>
      <c r="K14" s="3">
        <v>42128.71041666667</v>
      </c>
      <c r="L14" s="3">
        <v>42332.35972222222</v>
      </c>
      <c r="M14" t="s">
        <v>119</v>
      </c>
      <c r="N14" t="s">
        <v>46</v>
      </c>
      <c r="O14" t="s">
        <v>120</v>
      </c>
      <c r="P14" t="s">
        <v>66</v>
      </c>
      <c r="Q14" t="s">
        <v>83</v>
      </c>
      <c r="R14" t="s">
        <v>78</v>
      </c>
      <c r="S14" t="s">
        <v>51</v>
      </c>
      <c r="T14" t="s">
        <v>52</v>
      </c>
      <c r="U14" t="s">
        <v>68</v>
      </c>
      <c r="V14" t="s">
        <v>54</v>
      </c>
      <c r="W14" t="s">
        <v>55</v>
      </c>
      <c r="X14" t="s">
        <v>56</v>
      </c>
      <c r="Y14" t="s">
        <v>125</v>
      </c>
      <c r="Z14" t="s">
        <v>126</v>
      </c>
    </row>
    <row r="15" spans="1:45" ht="15">
      <c r="A15" t="s">
        <v>127</v>
      </c>
      <c r="B15" t="s">
        <v>128</v>
      </c>
      <c r="D15" t="s">
        <v>128</v>
      </c>
      <c r="E15" s="2">
        <v>1249</v>
      </c>
      <c r="F15" s="2">
        <f t="shared" si="0"/>
        <v>999</v>
      </c>
      <c r="G15" s="2">
        <v>95</v>
      </c>
      <c r="H15" s="2">
        <f t="shared" si="1"/>
        <v>1094</v>
      </c>
      <c r="I15">
        <v>7</v>
      </c>
      <c r="J15" t="s">
        <v>64</v>
      </c>
      <c r="K15" s="3">
        <v>42128.71041666667</v>
      </c>
      <c r="L15" s="3">
        <v>42332.35972222222</v>
      </c>
      <c r="M15" t="s">
        <v>119</v>
      </c>
      <c r="N15" t="s">
        <v>46</v>
      </c>
      <c r="O15" t="s">
        <v>120</v>
      </c>
      <c r="P15" t="s">
        <v>66</v>
      </c>
      <c r="Q15" t="s">
        <v>109</v>
      </c>
      <c r="R15" t="s">
        <v>110</v>
      </c>
      <c r="S15" t="s">
        <v>51</v>
      </c>
      <c r="T15" t="s">
        <v>52</v>
      </c>
      <c r="U15" t="s">
        <v>68</v>
      </c>
      <c r="V15" t="s">
        <v>54</v>
      </c>
      <c r="W15" t="s">
        <v>55</v>
      </c>
      <c r="X15" t="s">
        <v>56</v>
      </c>
      <c r="Y15" t="s">
        <v>129</v>
      </c>
      <c r="Z15" t="s">
        <v>130</v>
      </c>
      <c r="AA15" t="s">
        <v>131</v>
      </c>
    </row>
    <row r="16" spans="1:45" ht="15">
      <c r="A16" t="s">
        <v>132</v>
      </c>
      <c r="B16" t="s">
        <v>133</v>
      </c>
      <c r="D16" t="s">
        <v>133</v>
      </c>
      <c r="E16" s="2">
        <v>1099</v>
      </c>
      <c r="F16" s="2">
        <f t="shared" si="0"/>
        <v>879</v>
      </c>
      <c r="G16" s="2">
        <v>125</v>
      </c>
      <c r="H16" s="2">
        <f t="shared" si="1"/>
        <v>1004</v>
      </c>
      <c r="I16">
        <v>25</v>
      </c>
      <c r="J16" t="s">
        <v>64</v>
      </c>
      <c r="K16" s="3">
        <v>42128.71041666667</v>
      </c>
      <c r="L16" s="3">
        <v>42332.35972222222</v>
      </c>
      <c r="M16" t="s">
        <v>119</v>
      </c>
      <c r="N16" t="s">
        <v>46</v>
      </c>
      <c r="O16" t="s">
        <v>120</v>
      </c>
      <c r="P16" t="s">
        <v>66</v>
      </c>
      <c r="Q16" t="s">
        <v>114</v>
      </c>
      <c r="R16" t="s">
        <v>115</v>
      </c>
      <c r="S16" t="s">
        <v>51</v>
      </c>
      <c r="T16" t="s">
        <v>52</v>
      </c>
      <c r="U16" t="s">
        <v>68</v>
      </c>
      <c r="V16" t="s">
        <v>116</v>
      </c>
      <c r="W16" t="s">
        <v>55</v>
      </c>
      <c r="X16" t="s">
        <v>56</v>
      </c>
      <c r="Y16" t="s">
        <v>134</v>
      </c>
      <c r="Z16" t="s">
        <v>135</v>
      </c>
      <c r="AA16" t="s">
        <v>136</v>
      </c>
    </row>
    <row r="17" spans="1:45" ht="15">
      <c r="A17" t="s">
        <v>137</v>
      </c>
      <c r="B17" t="s">
        <v>138</v>
      </c>
      <c r="D17" t="s">
        <v>138</v>
      </c>
      <c r="E17" s="2">
        <v>999</v>
      </c>
      <c r="F17" s="2">
        <f t="shared" si="0"/>
        <v>799</v>
      </c>
      <c r="G17" s="2">
        <v>165</v>
      </c>
      <c r="H17" s="2">
        <f t="shared" si="1"/>
        <v>964</v>
      </c>
      <c r="I17">
        <v>15</v>
      </c>
      <c r="J17" t="s">
        <v>64</v>
      </c>
      <c r="K17" s="3">
        <v>42128.714583333334</v>
      </c>
      <c r="L17" s="3">
        <v>42332.35972222222</v>
      </c>
      <c r="M17" t="s">
        <v>45</v>
      </c>
      <c r="N17" t="s">
        <v>46</v>
      </c>
      <c r="O17" t="s">
        <v>65</v>
      </c>
      <c r="P17" t="s">
        <v>66</v>
      </c>
      <c r="Q17" t="s">
        <v>67</v>
      </c>
      <c r="R17" t="s">
        <v>50</v>
      </c>
      <c r="S17" t="s">
        <v>51</v>
      </c>
      <c r="T17" t="s">
        <v>139</v>
      </c>
      <c r="U17" t="s">
        <v>53</v>
      </c>
      <c r="V17" t="s">
        <v>140</v>
      </c>
      <c r="W17" t="s">
        <v>56</v>
      </c>
      <c r="X17" t="s">
        <v>141</v>
      </c>
      <c r="Y17" t="s">
        <v>142</v>
      </c>
      <c r="Z17" t="s">
        <v>143</v>
      </c>
    </row>
    <row r="18" spans="1:45" ht="15">
      <c r="A18" t="s">
        <v>144</v>
      </c>
      <c r="B18" t="s">
        <v>145</v>
      </c>
      <c r="D18" t="s">
        <v>145</v>
      </c>
      <c r="E18" s="2">
        <v>549</v>
      </c>
      <c r="F18" s="2">
        <f t="shared" si="0"/>
        <v>439</v>
      </c>
      <c r="G18" s="2">
        <v>165</v>
      </c>
      <c r="H18" s="2">
        <f t="shared" si="1"/>
        <v>604</v>
      </c>
      <c r="I18">
        <v>15</v>
      </c>
      <c r="J18" t="s">
        <v>64</v>
      </c>
      <c r="K18" s="3">
        <v>42128.714583333334</v>
      </c>
      <c r="L18" s="3">
        <v>42332.35972222222</v>
      </c>
      <c r="M18" t="s">
        <v>119</v>
      </c>
      <c r="N18" t="s">
        <v>46</v>
      </c>
      <c r="O18" t="s">
        <v>120</v>
      </c>
      <c r="P18" t="s">
        <v>66</v>
      </c>
      <c r="Q18" t="s">
        <v>67</v>
      </c>
      <c r="R18" t="s">
        <v>50</v>
      </c>
      <c r="S18" t="s">
        <v>51</v>
      </c>
      <c r="T18" t="s">
        <v>139</v>
      </c>
      <c r="U18" t="s">
        <v>53</v>
      </c>
      <c r="V18" t="s">
        <v>140</v>
      </c>
      <c r="W18" t="s">
        <v>56</v>
      </c>
      <c r="X18" t="s">
        <v>141</v>
      </c>
      <c r="Y18" t="s">
        <v>146</v>
      </c>
      <c r="Z18" t="s">
        <v>147</v>
      </c>
    </row>
    <row r="19" spans="1:45" ht="15">
      <c r="A19" t="s">
        <v>148</v>
      </c>
      <c r="B19" t="s">
        <v>149</v>
      </c>
      <c r="D19" t="s">
        <v>149</v>
      </c>
      <c r="E19" s="2">
        <v>999</v>
      </c>
      <c r="F19" s="2">
        <f t="shared" si="0"/>
        <v>799</v>
      </c>
      <c r="G19" s="2">
        <v>95</v>
      </c>
      <c r="H19" s="2">
        <f t="shared" si="1"/>
        <v>894</v>
      </c>
      <c r="I19">
        <v>15</v>
      </c>
      <c r="J19" t="s">
        <v>64</v>
      </c>
      <c r="K19" s="3">
        <v>42128.714583333334</v>
      </c>
      <c r="L19" s="3">
        <v>42332.35972222222</v>
      </c>
      <c r="M19" t="s">
        <v>45</v>
      </c>
      <c r="N19" t="s">
        <v>46</v>
      </c>
      <c r="O19" t="s">
        <v>65</v>
      </c>
      <c r="P19" t="s">
        <v>66</v>
      </c>
      <c r="Q19" t="s">
        <v>77</v>
      </c>
      <c r="R19" t="s">
        <v>78</v>
      </c>
      <c r="S19" t="s">
        <v>51</v>
      </c>
      <c r="T19" t="s">
        <v>139</v>
      </c>
      <c r="U19" t="s">
        <v>53</v>
      </c>
      <c r="V19" t="s">
        <v>140</v>
      </c>
      <c r="W19" t="s">
        <v>56</v>
      </c>
      <c r="X19" t="s">
        <v>141</v>
      </c>
      <c r="Y19" t="s">
        <v>150</v>
      </c>
      <c r="Z19" t="s">
        <v>151</v>
      </c>
    </row>
    <row r="20" spans="1:45" ht="15">
      <c r="A20" t="s">
        <v>152</v>
      </c>
      <c r="B20" t="s">
        <v>153</v>
      </c>
      <c r="D20" t="s">
        <v>153</v>
      </c>
      <c r="E20" s="2">
        <v>549</v>
      </c>
      <c r="F20" s="2">
        <f t="shared" si="0"/>
        <v>439</v>
      </c>
      <c r="G20" s="2">
        <v>95</v>
      </c>
      <c r="H20" s="2">
        <f t="shared" si="1"/>
        <v>534</v>
      </c>
      <c r="I20">
        <v>5</v>
      </c>
      <c r="J20" t="s">
        <v>64</v>
      </c>
      <c r="K20" s="3">
        <v>42128.714583333334</v>
      </c>
      <c r="L20" s="3">
        <v>42332.35972222222</v>
      </c>
      <c r="M20" t="s">
        <v>119</v>
      </c>
      <c r="N20" t="s">
        <v>46</v>
      </c>
      <c r="O20" t="s">
        <v>120</v>
      </c>
      <c r="P20" t="s">
        <v>66</v>
      </c>
      <c r="Q20" t="s">
        <v>83</v>
      </c>
      <c r="R20" t="s">
        <v>78</v>
      </c>
      <c r="S20" t="s">
        <v>51</v>
      </c>
      <c r="T20" t="s">
        <v>139</v>
      </c>
      <c r="U20" t="s">
        <v>53</v>
      </c>
      <c r="V20" t="s">
        <v>140</v>
      </c>
      <c r="W20" t="s">
        <v>56</v>
      </c>
      <c r="X20" t="s">
        <v>141</v>
      </c>
      <c r="Y20" t="s">
        <v>154</v>
      </c>
      <c r="Z20" t="s">
        <v>155</v>
      </c>
    </row>
    <row r="21" spans="1:45" ht="15">
      <c r="A21" t="s">
        <v>156</v>
      </c>
      <c r="B21" t="s">
        <v>157</v>
      </c>
      <c r="D21" t="s">
        <v>157</v>
      </c>
      <c r="E21" s="2">
        <v>1249</v>
      </c>
      <c r="F21" s="2">
        <f t="shared" si="0"/>
        <v>999</v>
      </c>
      <c r="G21" s="2">
        <v>95</v>
      </c>
      <c r="H21" s="2">
        <f t="shared" si="1"/>
        <v>1094</v>
      </c>
      <c r="I21">
        <v>7</v>
      </c>
      <c r="J21" t="s">
        <v>64</v>
      </c>
      <c r="K21" s="3">
        <v>42128.714583333334</v>
      </c>
      <c r="L21" s="3">
        <v>42332.35972222222</v>
      </c>
      <c r="M21" t="s">
        <v>119</v>
      </c>
      <c r="N21" t="s">
        <v>46</v>
      </c>
      <c r="O21" t="s">
        <v>120</v>
      </c>
      <c r="P21" t="s">
        <v>66</v>
      </c>
      <c r="Q21" t="s">
        <v>109</v>
      </c>
      <c r="R21" t="s">
        <v>110</v>
      </c>
      <c r="S21" t="s">
        <v>51</v>
      </c>
      <c r="T21" t="s">
        <v>139</v>
      </c>
      <c r="U21" t="s">
        <v>53</v>
      </c>
      <c r="V21" t="s">
        <v>140</v>
      </c>
      <c r="W21" t="s">
        <v>56</v>
      </c>
      <c r="X21" t="s">
        <v>141</v>
      </c>
      <c r="Y21" t="s">
        <v>158</v>
      </c>
      <c r="Z21" t="s">
        <v>159</v>
      </c>
      <c r="AA21" t="s">
        <v>160</v>
      </c>
    </row>
    <row r="22" spans="1:45" ht="15">
      <c r="A22" t="s">
        <v>162</v>
      </c>
      <c r="B22" t="s">
        <v>163</v>
      </c>
      <c r="D22" t="s">
        <v>163</v>
      </c>
      <c r="E22" s="2">
        <v>299</v>
      </c>
      <c r="F22" s="2">
        <f t="shared" si="0"/>
        <v>239</v>
      </c>
      <c r="G22" s="2">
        <v>95</v>
      </c>
      <c r="H22" s="2">
        <f t="shared" si="1"/>
        <v>334</v>
      </c>
      <c r="I22">
        <v>5</v>
      </c>
      <c r="J22" t="s">
        <v>64</v>
      </c>
      <c r="K22" s="3">
        <v>42128.714583333334</v>
      </c>
      <c r="L22" s="3">
        <v>42332.35972222222</v>
      </c>
      <c r="M22" t="s">
        <v>82</v>
      </c>
      <c r="N22" t="s">
        <v>46</v>
      </c>
      <c r="O22" t="s">
        <v>47</v>
      </c>
      <c r="P22" t="s">
        <v>66</v>
      </c>
      <c r="Q22" t="s">
        <v>83</v>
      </c>
      <c r="R22" t="s">
        <v>78</v>
      </c>
      <c r="S22" t="s">
        <v>51</v>
      </c>
      <c r="T22" t="s">
        <v>139</v>
      </c>
      <c r="U22" t="s">
        <v>53</v>
      </c>
      <c r="V22" t="s">
        <v>140</v>
      </c>
      <c r="W22" t="s">
        <v>56</v>
      </c>
      <c r="X22" t="s">
        <v>141</v>
      </c>
      <c r="Y22" t="s">
        <v>161</v>
      </c>
      <c r="Z22" t="s">
        <v>164</v>
      </c>
    </row>
    <row r="23" spans="1:45" ht="15">
      <c r="A23" t="s">
        <v>166</v>
      </c>
      <c r="B23" t="s">
        <v>167</v>
      </c>
      <c r="D23" t="s">
        <v>167</v>
      </c>
      <c r="E23" s="2">
        <v>299</v>
      </c>
      <c r="F23" s="2">
        <f t="shared" si="0"/>
        <v>239</v>
      </c>
      <c r="G23" s="2">
        <v>95</v>
      </c>
      <c r="H23" s="2">
        <f t="shared" si="1"/>
        <v>334</v>
      </c>
      <c r="I23">
        <v>7</v>
      </c>
      <c r="J23" t="s">
        <v>64</v>
      </c>
      <c r="K23" s="3">
        <v>42128.714583333334</v>
      </c>
      <c r="L23" s="3">
        <v>42332.35972222222</v>
      </c>
      <c r="M23" t="s">
        <v>82</v>
      </c>
      <c r="N23" t="s">
        <v>46</v>
      </c>
      <c r="O23" t="s">
        <v>47</v>
      </c>
      <c r="P23" t="s">
        <v>66</v>
      </c>
      <c r="Q23" t="s">
        <v>168</v>
      </c>
      <c r="R23" t="s">
        <v>78</v>
      </c>
      <c r="S23" t="s">
        <v>51</v>
      </c>
      <c r="T23" t="s">
        <v>139</v>
      </c>
      <c r="U23" t="s">
        <v>53</v>
      </c>
      <c r="V23" t="s">
        <v>140</v>
      </c>
      <c r="W23" t="s">
        <v>56</v>
      </c>
      <c r="X23" t="s">
        <v>141</v>
      </c>
      <c r="Y23" t="s">
        <v>165</v>
      </c>
      <c r="Z23" t="s">
        <v>169</v>
      </c>
    </row>
    <row r="24" spans="1:45" ht="15">
      <c r="A24" t="s">
        <v>171</v>
      </c>
      <c r="B24" t="s">
        <v>172</v>
      </c>
      <c r="D24" t="s">
        <v>172</v>
      </c>
      <c r="E24" s="2">
        <v>999</v>
      </c>
      <c r="F24" s="2">
        <f t="shared" si="0"/>
        <v>799</v>
      </c>
      <c r="G24" s="2">
        <v>95</v>
      </c>
      <c r="H24" s="2">
        <f t="shared" si="1"/>
        <v>894</v>
      </c>
      <c r="I24">
        <v>7</v>
      </c>
      <c r="J24" t="s">
        <v>64</v>
      </c>
      <c r="K24" s="3">
        <v>42128.714583333334</v>
      </c>
      <c r="L24" s="3">
        <v>42332.35972222222</v>
      </c>
      <c r="M24" t="s">
        <v>82</v>
      </c>
      <c r="N24" t="s">
        <v>46</v>
      </c>
      <c r="O24" t="s">
        <v>47</v>
      </c>
      <c r="P24" t="s">
        <v>66</v>
      </c>
      <c r="Q24" t="s">
        <v>109</v>
      </c>
      <c r="R24" t="s">
        <v>110</v>
      </c>
      <c r="S24" t="s">
        <v>51</v>
      </c>
      <c r="T24" t="s">
        <v>139</v>
      </c>
      <c r="U24" t="s">
        <v>53</v>
      </c>
      <c r="V24" t="s">
        <v>140</v>
      </c>
      <c r="W24" t="s">
        <v>56</v>
      </c>
      <c r="X24" t="s">
        <v>141</v>
      </c>
      <c r="Y24" t="s">
        <v>170</v>
      </c>
      <c r="Z24" t="s">
        <v>173</v>
      </c>
    </row>
    <row r="25" spans="1:45" ht="15">
      <c r="A25" t="s">
        <v>174</v>
      </c>
      <c r="B25" t="s">
        <v>175</v>
      </c>
      <c r="D25" t="s">
        <v>176</v>
      </c>
      <c r="E25" s="2">
        <v>5525.12</v>
      </c>
      <c r="F25" s="2">
        <f t="shared" si="0"/>
        <v>4420</v>
      </c>
      <c r="G25" s="2">
        <v>165</v>
      </c>
      <c r="H25" s="2">
        <f t="shared" si="1"/>
        <v>4585</v>
      </c>
      <c r="I25">
        <v>37</v>
      </c>
      <c r="J25" t="s">
        <v>64</v>
      </c>
      <c r="K25" s="3">
        <v>42192.739583333336</v>
      </c>
      <c r="L25" s="3">
        <v>42331.65555555555</v>
      </c>
      <c r="M25" t="s">
        <v>82</v>
      </c>
      <c r="N25" t="s">
        <v>46</v>
      </c>
      <c r="O25" t="s">
        <v>47</v>
      </c>
      <c r="P25" t="s">
        <v>48</v>
      </c>
      <c r="Q25" t="s">
        <v>49</v>
      </c>
      <c r="R25" t="s">
        <v>50</v>
      </c>
      <c r="S25" t="s">
        <v>177</v>
      </c>
      <c r="T25" t="s">
        <v>178</v>
      </c>
      <c r="U25" t="s">
        <v>53</v>
      </c>
      <c r="V25" t="s">
        <v>116</v>
      </c>
      <c r="W25" t="s">
        <v>55</v>
      </c>
      <c r="X25" t="s">
        <v>141</v>
      </c>
      <c r="Y25" t="s">
        <v>179</v>
      </c>
      <c r="Z25" t="s">
        <v>179</v>
      </c>
      <c r="AA25" t="s">
        <v>180</v>
      </c>
      <c r="AB25" t="s">
        <v>181</v>
      </c>
      <c r="AC25" t="s">
        <v>182</v>
      </c>
      <c r="AD25" t="s">
        <v>183</v>
      </c>
    </row>
    <row r="26" spans="1:45" ht="15">
      <c r="A26" t="s">
        <v>184</v>
      </c>
      <c r="B26" t="s">
        <v>185</v>
      </c>
      <c r="D26" t="s">
        <v>185</v>
      </c>
      <c r="E26" s="2">
        <v>1699</v>
      </c>
      <c r="F26" s="2">
        <f t="shared" si="0"/>
        <v>1359</v>
      </c>
      <c r="G26" s="2">
        <v>165</v>
      </c>
      <c r="H26" s="2">
        <f t="shared" si="1"/>
        <v>1524</v>
      </c>
      <c r="I26">
        <v>15</v>
      </c>
      <c r="J26" t="s">
        <v>64</v>
      </c>
      <c r="K26" s="3">
        <v>42128.71041666667</v>
      </c>
      <c r="L26" s="3">
        <v>42332.35972222222</v>
      </c>
      <c r="M26" t="s">
        <v>82</v>
      </c>
      <c r="N26" t="s">
        <v>46</v>
      </c>
      <c r="O26" t="s">
        <v>47</v>
      </c>
      <c r="Q26" t="s">
        <v>67</v>
      </c>
      <c r="R26" t="s">
        <v>50</v>
      </c>
      <c r="S26" t="s">
        <v>177</v>
      </c>
      <c r="T26" t="s">
        <v>178</v>
      </c>
      <c r="U26" t="s">
        <v>53</v>
      </c>
      <c r="V26" t="s">
        <v>116</v>
      </c>
      <c r="W26" t="s">
        <v>55</v>
      </c>
      <c r="X26" t="s">
        <v>141</v>
      </c>
      <c r="Y26" t="s">
        <v>180</v>
      </c>
      <c r="Z26" t="s">
        <v>186</v>
      </c>
    </row>
    <row r="27" spans="1:45" ht="15">
      <c r="A27" t="s">
        <v>187</v>
      </c>
      <c r="B27" t="s">
        <v>188</v>
      </c>
      <c r="D27" t="s">
        <v>188</v>
      </c>
      <c r="E27" s="2">
        <v>1599</v>
      </c>
      <c r="F27" s="2">
        <f t="shared" si="0"/>
        <v>1279</v>
      </c>
      <c r="G27" s="2">
        <v>165</v>
      </c>
      <c r="H27" s="2">
        <f t="shared" si="1"/>
        <v>1444</v>
      </c>
      <c r="I27">
        <v>15</v>
      </c>
      <c r="J27" t="s">
        <v>64</v>
      </c>
      <c r="K27" s="3">
        <v>42128.71041666667</v>
      </c>
      <c r="L27" s="3">
        <v>42332.35972222222</v>
      </c>
      <c r="M27" t="s">
        <v>82</v>
      </c>
      <c r="N27" t="s">
        <v>46</v>
      </c>
      <c r="O27" t="s">
        <v>47</v>
      </c>
      <c r="Q27" t="s">
        <v>77</v>
      </c>
      <c r="R27" t="s">
        <v>50</v>
      </c>
      <c r="S27" t="s">
        <v>177</v>
      </c>
      <c r="T27" t="s">
        <v>178</v>
      </c>
      <c r="U27" t="s">
        <v>53</v>
      </c>
      <c r="V27" t="s">
        <v>116</v>
      </c>
      <c r="W27" t="s">
        <v>55</v>
      </c>
      <c r="X27" t="s">
        <v>141</v>
      </c>
      <c r="Y27" t="s">
        <v>182</v>
      </c>
      <c r="Z27" t="s">
        <v>189</v>
      </c>
    </row>
    <row r="28" spans="1:45" ht="15">
      <c r="A28" t="s">
        <v>190</v>
      </c>
      <c r="B28" t="s">
        <v>191</v>
      </c>
      <c r="D28" t="s">
        <v>191</v>
      </c>
      <c r="E28" s="2">
        <v>1099</v>
      </c>
      <c r="F28" s="2">
        <f t="shared" si="0"/>
        <v>879</v>
      </c>
      <c r="G28" s="2">
        <v>95</v>
      </c>
      <c r="H28" s="2">
        <f t="shared" si="1"/>
        <v>974</v>
      </c>
      <c r="I28">
        <v>7</v>
      </c>
      <c r="J28" t="s">
        <v>64</v>
      </c>
      <c r="K28" s="3">
        <v>42128.71041666667</v>
      </c>
      <c r="L28" s="3">
        <v>42332.35972222222</v>
      </c>
      <c r="M28" t="s">
        <v>82</v>
      </c>
      <c r="N28" t="s">
        <v>46</v>
      </c>
      <c r="O28" t="s">
        <v>47</v>
      </c>
      <c r="Q28" t="s">
        <v>192</v>
      </c>
      <c r="R28" t="s">
        <v>110</v>
      </c>
      <c r="S28" t="s">
        <v>177</v>
      </c>
      <c r="T28" t="s">
        <v>178</v>
      </c>
      <c r="U28" t="s">
        <v>53</v>
      </c>
      <c r="V28" t="s">
        <v>116</v>
      </c>
      <c r="W28" t="s">
        <v>55</v>
      </c>
      <c r="X28" t="s">
        <v>141</v>
      </c>
      <c r="Y28" t="s">
        <v>181</v>
      </c>
      <c r="Z28" t="s">
        <v>193</v>
      </c>
    </row>
    <row r="29" spans="1:45" ht="15">
      <c r="A29" t="s">
        <v>194</v>
      </c>
      <c r="B29" t="s">
        <v>195</v>
      </c>
      <c r="D29" t="s">
        <v>195</v>
      </c>
      <c r="E29" s="2">
        <v>1299</v>
      </c>
      <c r="F29" s="2">
        <f t="shared" si="0"/>
        <v>1039</v>
      </c>
      <c r="G29" s="2">
        <v>95</v>
      </c>
      <c r="H29" s="2">
        <f t="shared" si="1"/>
        <v>1134</v>
      </c>
      <c r="I29">
        <v>7</v>
      </c>
      <c r="J29" t="s">
        <v>64</v>
      </c>
      <c r="K29" s="3">
        <v>42128.71041666667</v>
      </c>
      <c r="L29" s="3">
        <v>42332.35972222222</v>
      </c>
      <c r="M29" t="s">
        <v>82</v>
      </c>
      <c r="N29" t="s">
        <v>46</v>
      </c>
      <c r="O29" t="s">
        <v>47</v>
      </c>
      <c r="Q29" t="s">
        <v>192</v>
      </c>
      <c r="R29" t="s">
        <v>110</v>
      </c>
      <c r="S29" t="s">
        <v>177</v>
      </c>
      <c r="T29" t="s">
        <v>178</v>
      </c>
      <c r="U29" t="s">
        <v>53</v>
      </c>
      <c r="V29" t="s">
        <v>116</v>
      </c>
      <c r="W29" t="s">
        <v>55</v>
      </c>
      <c r="X29" t="s">
        <v>141</v>
      </c>
      <c r="Y29" t="s">
        <v>183</v>
      </c>
      <c r="Z29" t="s">
        <v>196</v>
      </c>
    </row>
    <row r="30" spans="1:45" ht="15">
      <c r="A30" t="s">
        <v>203</v>
      </c>
      <c r="B30" t="s">
        <v>204</v>
      </c>
      <c r="D30" t="s">
        <v>204</v>
      </c>
      <c r="E30" s="2">
        <v>1299</v>
      </c>
      <c r="F30" s="2">
        <f t="shared" si="0"/>
        <v>1039</v>
      </c>
      <c r="G30" s="2">
        <v>59</v>
      </c>
      <c r="H30" s="2">
        <f t="shared" si="1"/>
        <v>1098</v>
      </c>
      <c r="I30">
        <v>7</v>
      </c>
      <c r="J30" t="s">
        <v>64</v>
      </c>
      <c r="K30" s="3">
        <v>42128.714583333334</v>
      </c>
      <c r="L30" s="3">
        <v>42332.35972222222</v>
      </c>
      <c r="M30" t="s">
        <v>119</v>
      </c>
      <c r="N30" t="s">
        <v>46</v>
      </c>
      <c r="O30" t="s">
        <v>120</v>
      </c>
      <c r="Q30" t="s">
        <v>192</v>
      </c>
      <c r="R30" t="s">
        <v>205</v>
      </c>
      <c r="S30" t="s">
        <v>206</v>
      </c>
      <c r="T30" t="s">
        <v>207</v>
      </c>
      <c r="U30" t="s">
        <v>53</v>
      </c>
      <c r="V30" t="s">
        <v>208</v>
      </c>
      <c r="W30" t="s">
        <v>56</v>
      </c>
      <c r="X30" t="s">
        <v>141</v>
      </c>
      <c r="Y30" t="s">
        <v>209</v>
      </c>
      <c r="Z30" t="s">
        <v>210</v>
      </c>
      <c r="AA30" t="s">
        <v>211</v>
      </c>
    </row>
    <row r="31" spans="1:45" ht="15">
      <c r="A31" t="s">
        <v>148</v>
      </c>
      <c r="B31" t="s">
        <v>149</v>
      </c>
      <c r="D31" t="s">
        <v>149</v>
      </c>
      <c r="E31" s="2">
        <v>999</v>
      </c>
      <c r="F31" s="2">
        <f t="shared" si="0"/>
        <v>799</v>
      </c>
      <c r="G31" s="2">
        <v>95</v>
      </c>
      <c r="H31" s="2">
        <f t="shared" si="1"/>
        <v>894</v>
      </c>
      <c r="I31">
        <v>15</v>
      </c>
      <c r="J31" t="s">
        <v>64</v>
      </c>
      <c r="K31" s="3">
        <v>42128.714583333334</v>
      </c>
      <c r="L31" s="3">
        <v>42332.35972222222</v>
      </c>
      <c r="M31" t="s">
        <v>45</v>
      </c>
      <c r="N31" t="s">
        <v>46</v>
      </c>
      <c r="O31" t="s">
        <v>65</v>
      </c>
      <c r="P31" t="s">
        <v>66</v>
      </c>
      <c r="Q31" t="s">
        <v>77</v>
      </c>
      <c r="R31" t="s">
        <v>78</v>
      </c>
      <c r="S31" t="s">
        <v>51</v>
      </c>
      <c r="T31" t="s">
        <v>139</v>
      </c>
      <c r="U31" t="s">
        <v>53</v>
      </c>
      <c r="V31" t="s">
        <v>140</v>
      </c>
      <c r="W31" t="s">
        <v>56</v>
      </c>
      <c r="X31" t="s">
        <v>141</v>
      </c>
      <c r="Y31" t="s">
        <v>150</v>
      </c>
      <c r="Z31" t="s">
        <v>151</v>
      </c>
    </row>
    <row r="32" spans="1:45" ht="15">
      <c r="A32" t="s">
        <v>197</v>
      </c>
      <c r="B32" t="s">
        <v>198</v>
      </c>
      <c r="D32" t="s">
        <v>198</v>
      </c>
      <c r="E32" s="2">
        <v>599</v>
      </c>
      <c r="F32" s="2">
        <f t="shared" si="0"/>
        <v>479</v>
      </c>
      <c r="G32" s="2">
        <v>69</v>
      </c>
      <c r="H32" s="2">
        <f t="shared" si="1"/>
        <v>548</v>
      </c>
      <c r="I32">
        <v>7</v>
      </c>
      <c r="J32" t="s">
        <v>64</v>
      </c>
      <c r="K32" s="3">
        <v>42128.71041666667</v>
      </c>
      <c r="L32" s="3">
        <v>42332.35972222222</v>
      </c>
      <c r="M32" t="s">
        <v>82</v>
      </c>
      <c r="N32" t="s">
        <v>46</v>
      </c>
      <c r="O32" t="s">
        <v>47</v>
      </c>
      <c r="Q32" t="s">
        <v>199</v>
      </c>
      <c r="R32" t="s">
        <v>200</v>
      </c>
      <c r="S32" t="s">
        <v>177</v>
      </c>
      <c r="T32" t="s">
        <v>178</v>
      </c>
      <c r="U32" t="s">
        <v>53</v>
      </c>
      <c r="V32" t="s">
        <v>116</v>
      </c>
      <c r="W32" t="s">
        <v>55</v>
      </c>
      <c r="X32" t="s">
        <v>141</v>
      </c>
      <c r="Y32" t="s">
        <v>201</v>
      </c>
      <c r="Z32" t="s">
        <v>202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Krystin Uyema</dc:creator>
  <cp:keywords/>
  <dc:description/>
  <cp:lastModifiedBy>Krystin Uyema</cp:lastModifiedBy>
  <dcterms:created xsi:type="dcterms:W3CDTF">2015-11-25T18:13:53Z</dcterms:created>
  <dcterms:modified xsi:type="dcterms:W3CDTF">2015-11-25T20:25:08Z</dcterms:modified>
  <cp:category/>
  <cp:version/>
  <cp:contentType/>
  <cp:contentStatus/>
</cp:coreProperties>
</file>