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<sst xmlns="http://schemas.openxmlformats.org/spreadsheetml/2006/main" count="919" uniqueCount="198">
  <si>
    <t>Name</t>
  </si>
  <si>
    <t>Description</t>
  </si>
  <si>
    <t>Web Notes</t>
  </si>
  <si>
    <t>Website Title</t>
  </si>
  <si>
    <t>Base Price</t>
  </si>
  <si>
    <t>Weight</t>
  </si>
  <si>
    <t>Weight Units</t>
  </si>
  <si>
    <t>Date Created</t>
  </si>
  <si>
    <t>Last Modified</t>
  </si>
  <si>
    <t>Brand</t>
  </si>
  <si>
    <t>Difficulty of Assembly</t>
  </si>
  <si>
    <t>Kit Material</t>
  </si>
  <si>
    <t>Product Category</t>
  </si>
  <si>
    <t>Product Type</t>
  </si>
  <si>
    <t>Ship Category</t>
  </si>
  <si>
    <t>Vehicle Make</t>
  </si>
  <si>
    <t>Vehicle Model</t>
  </si>
  <si>
    <t>Style Name</t>
  </si>
  <si>
    <t>Vehicle Year Start</t>
  </si>
  <si>
    <t>Vehicle Year End</t>
  </si>
  <si>
    <t>Main Image</t>
  </si>
  <si>
    <t>Image Link 1</t>
  </si>
  <si>
    <t>Image Link 2</t>
  </si>
  <si>
    <t>Image Link 3</t>
  </si>
  <si>
    <t>Image Link 4</t>
  </si>
  <si>
    <t>Image Link 5</t>
  </si>
  <si>
    <t>Image Link 6</t>
  </si>
  <si>
    <t>Image Link 7</t>
  </si>
  <si>
    <t>Image Link 8</t>
  </si>
  <si>
    <t>Image Link 9</t>
  </si>
  <si>
    <t>Image Link 10</t>
  </si>
  <si>
    <t>Image Link 11</t>
  </si>
  <si>
    <t>Image Link 12</t>
  </si>
  <si>
    <t>Image Link 13</t>
  </si>
  <si>
    <t>Image Link 14</t>
  </si>
  <si>
    <t>Image Link 15</t>
  </si>
  <si>
    <t>Image Link 16</t>
  </si>
  <si>
    <t>Image Link 17</t>
  </si>
  <si>
    <t>Image Link 18</t>
  </si>
  <si>
    <t>Image Link 19</t>
  </si>
  <si>
    <t>Image Link 20</t>
  </si>
  <si>
    <t>108541</t>
  </si>
  <si>
    <t>2005-2011 Porsche 997 AF-1 Front Bumper Cover ( CFP ) - 1 Piece</t>
  </si>
  <si>
    <t/>
  </si>
  <si>
    <t>lb</t>
  </si>
  <si>
    <t>Aero Function</t>
  </si>
  <si>
    <t>3</t>
  </si>
  <si>
    <t>Carbon Fiber</t>
  </si>
  <si>
    <t>European</t>
  </si>
  <si>
    <t>Front Bumper</t>
  </si>
  <si>
    <t>1</t>
  </si>
  <si>
    <t>Porsche</t>
  </si>
  <si>
    <t>997</t>
  </si>
  <si>
    <t>ALL</t>
  </si>
  <si>
    <t>AF-1</t>
  </si>
  <si>
    <t>2005</t>
  </si>
  <si>
    <t>2011</t>
  </si>
  <si>
    <t>http://www.extremedimensions.com/images/temp_images/108541_1.jpg</t>
  </si>
  <si>
    <t>108925</t>
  </si>
  <si>
    <t>2009-2012 BMW 7 Series F01 F02 AF-1 Front Add-On Spoiler ( GFK ) - 1 Piece</t>
  </si>
  <si>
    <t>FRP (Fiberglass Reinforced Plastics)</t>
  </si>
  <si>
    <t>Front Lip/Add On</t>
  </si>
  <si>
    <t>13</t>
  </si>
  <si>
    <t>BMW</t>
  </si>
  <si>
    <t>7 Series</t>
  </si>
  <si>
    <t>2009</t>
  </si>
  <si>
    <t>2012</t>
  </si>
  <si>
    <t>http://www.extremedimensions.com/images/temp_images/108925_2.jpg</t>
  </si>
  <si>
    <t>http://www.extremedimensions.com/images/temp_images/108925_1.jpg</t>
  </si>
  <si>
    <t>109577</t>
  </si>
  <si>
    <t>2014-2015 BMW 4 Series F32 Carbon Creations M Performance Look Wing Trunk Lid Spoiler - 1 Piece</t>
  </si>
  <si>
    <t>Carbon Creations</t>
  </si>
  <si>
    <t>Wing</t>
  </si>
  <si>
    <t>11</t>
  </si>
  <si>
    <t>4 Series</t>
  </si>
  <si>
    <t>M Performance Look</t>
  </si>
  <si>
    <t>2014</t>
  </si>
  <si>
    <t>2015</t>
  </si>
  <si>
    <t>http://www.extremedimensions.com/images/temp_images/109577_1.jpg</t>
  </si>
  <si>
    <t>http://www.extremedimensions.com/images/temp_images/109577_2.jpg</t>
  </si>
  <si>
    <t>109784</t>
  </si>
  <si>
    <t>2014-2015 BMW 4 Series F32 Carbon Creations M Performance Look Rear Diffuser - 1 Piece</t>
  </si>
  <si>
    <t>Rear Lip/Add On</t>
  </si>
  <si>
    <t>12</t>
  </si>
  <si>
    <t>http://www.extremedimensions.com/images/temp_images/109784_2.jpg</t>
  </si>
  <si>
    <t>http://www.extremedimensions.com/images/temp_images/109784_1.jpg</t>
  </si>
  <si>
    <t>109782</t>
  </si>
  <si>
    <t>2014-2015 BMW 4 Series F32 Carbon Creations M Performance Look Front Spoiler Splitters - 3 Piece</t>
  </si>
  <si>
    <t>17</t>
  </si>
  <si>
    <t>http://www.extremedimensions.com/images/temp_images/109782_1.jpg</t>
  </si>
  <si>
    <t>http://www.extremedimensions.com/images/temp_images/109782_2.jpg</t>
  </si>
  <si>
    <t>109921</t>
  </si>
  <si>
    <t>2007-2015 Jeep Wrangler Carbon Creations Power Dome Hood - 1 Piece</t>
  </si>
  <si>
    <t>Trucks &amp; SUV</t>
  </si>
  <si>
    <t>Hood</t>
  </si>
  <si>
    <t>4</t>
  </si>
  <si>
    <t>Jeep</t>
  </si>
  <si>
    <t>Wrangler</t>
  </si>
  <si>
    <t>Power Dome</t>
  </si>
  <si>
    <t>2007</t>
  </si>
  <si>
    <t>http://www.extremedimensions.com/images/temp_images/109921_1.jpg</t>
  </si>
  <si>
    <t>109720</t>
  </si>
  <si>
    <t>2011-2015 Chevrolet Cruze Duraflex Concept X Front Bumper Cover - 1 Piece</t>
  </si>
  <si>
    <t>Duraflex</t>
  </si>
  <si>
    <t>Sport Compact Car</t>
  </si>
  <si>
    <t>Chevrolet</t>
  </si>
  <si>
    <t>Cruze</t>
  </si>
  <si>
    <t>Concept X</t>
  </si>
  <si>
    <t>http://www.extremedimensions.com/images/temp_images/109720_1.jpg</t>
  </si>
  <si>
    <t>109722</t>
  </si>
  <si>
    <t>2011-2015 Chevrolet Cruze Duraflex Concept X Rear Bumper Cover - 1 Piece</t>
  </si>
  <si>
    <t>Rear Bumper</t>
  </si>
  <si>
    <t>http://www.extremedimensions.com/images/temp_images/109722.jpg</t>
  </si>
  <si>
    <t>109721</t>
  </si>
  <si>
    <t>2011-2015 Chevrolet Cruze Duraflex Concept X Side Skirt Rocker Panels - 2 Piece</t>
  </si>
  <si>
    <t>Sideskirts</t>
  </si>
  <si>
    <t>5</t>
  </si>
  <si>
    <t>http://www.extremedimensions.com/images/temp_images/109721_1.jpg</t>
  </si>
  <si>
    <t>109696</t>
  </si>
  <si>
    <t>2014-2015 Chevrolet Camaro V8 Duraflex Racer Front Lip Under Air Dam Spoiler - 1 Piece</t>
  </si>
  <si>
    <t>Camaro</t>
  </si>
  <si>
    <t>Racer</t>
  </si>
  <si>
    <t>http://www.extremedimensions.com/images/temp_images/109696_2.jpg</t>
  </si>
  <si>
    <t>http://www.extremedimensions.com/images/temp_images/109696_1.jpg</t>
  </si>
  <si>
    <t>109942</t>
  </si>
  <si>
    <t>2011-2015 Chevrolet Cruze Duraflex Concept X Body Kit - 4 Piece - Includes Concept X Front Bumper Cover (109720) Concept X Side Skirt Rocker Panels (109721) Concept X Rear Bumper Cover (109722)</t>
  </si>
  <si>
    <t>2011-2015 Chevrolet Cruze Duraflex Concept X Body Kit - 4 Piece</t>
  </si>
  <si>
    <t>Kit</t>
  </si>
  <si>
    <t>http://www.extremedimensions.com/images/temp_images/109942_1.jpg</t>
  </si>
  <si>
    <t>109824</t>
  </si>
  <si>
    <t>2015-2015 Subaru WRX Duraflex NBR Concept Hood - 1 Piece</t>
  </si>
  <si>
    <t>Subaru</t>
  </si>
  <si>
    <t>WRX</t>
  </si>
  <si>
    <t>NBR Concept</t>
  </si>
  <si>
    <t>http://www.extremedimensions.com/images/temp_images/109824_1.jpg</t>
  </si>
  <si>
    <t>http://www.extremedimensions.com/images/temp_images/109824_3.jpg</t>
  </si>
  <si>
    <t>http://www.extremedimensions.com/images/temp_images/109824_4.jpg</t>
  </si>
  <si>
    <t>109398</t>
  </si>
  <si>
    <t>2005-2013 Chevrolet Corvette Carbon Creations Stingray Look Window Rails - 2 Piece</t>
  </si>
  <si>
    <t>Roof</t>
  </si>
  <si>
    <t>Corvette</t>
  </si>
  <si>
    <t>Stingray Look</t>
  </si>
  <si>
    <t>2013</t>
  </si>
  <si>
    <t>http://www.extremedimensions.com/images/temp_images/109398_1.jpg</t>
  </si>
  <si>
    <t>109399</t>
  </si>
  <si>
    <t>2005-2013 Chevrolet Corvette Carbon Creations Stingray Look Halo - 1 Piece</t>
  </si>
  <si>
    <t>26</t>
  </si>
  <si>
    <t>http://www.extremedimensions.com/images/temp_images/109399_1.jpg</t>
  </si>
  <si>
    <t>http://www.extremedimensions.com/images/temp_images/109399_2.jpg</t>
  </si>
  <si>
    <t>109528</t>
  </si>
  <si>
    <t>2008-2014 BMW X6 E71 E72 Duraflex M Performance Look Rear Diffuser Lip Under Air Dam Spoiler - 1 Piece</t>
  </si>
  <si>
    <t>X6</t>
  </si>
  <si>
    <t>2008</t>
  </si>
  <si>
    <t>http://www.extremedimensions.com/images/temp_images/109528_1.jpg</t>
  </si>
  <si>
    <t>109406</t>
  </si>
  <si>
    <t>2005-2013 Chevrolet Corvette Carbon Creations Stingray Look Roof Window Rail Halo Kit - 3 Piece - Includes Stingray Look Window Rails (109398) Stingray Look Halo (109399)</t>
  </si>
  <si>
    <t>2005-2013 Chevrolet Corvette Carbon Creations Stingray Look Roof Window Rail Halo Kit - 3 Piece</t>
  </si>
  <si>
    <t>http://www.extremedimensions.com/images/temp_images/109406_1.jpg</t>
  </si>
  <si>
    <t>109570</t>
  </si>
  <si>
    <t>2010-2014 BMW X6 E71 E72 Duraflex M Performance Look Body Kit - 4 Piece - Includes M Performance Look Front Lip Under Air Dam Spoiler (109527) M Performance Look Side Skirt Rocker Panels (109526) M Performance Look Rear Diffuser (109528)</t>
  </si>
  <si>
    <t>2010-2014 BMW X6 E71 E72 Duraflex M Performance Look Body Kit - 4 Piece</t>
  </si>
  <si>
    <t>2010</t>
  </si>
  <si>
    <t>http://www.extremedimensions.com/images/temp_images/109570_1.jpg</t>
  </si>
  <si>
    <t>http://extremedimensions.com/images/T/109527_1.jpg</t>
  </si>
  <si>
    <t>http://extremedimensions.com/images/T/109526_1.jpg</t>
  </si>
  <si>
    <t>112016</t>
  </si>
  <si>
    <t>Universal Duraflex Black Series Look Exhaust Trim Covers - 2 Piece</t>
  </si>
  <si>
    <t>note: must be used with black series rear bumper.</t>
  </si>
  <si>
    <t>Accessory</t>
  </si>
  <si>
    <t>19</t>
  </si>
  <si>
    <t>Black Series Look</t>
  </si>
  <si>
    <t>http://www.extremedimensions.com/images/temp_images/112016_1.jpg</t>
  </si>
  <si>
    <t>http://www.extremedimensions.com/images/temp_images/112016_2.jpg</t>
  </si>
  <si>
    <t>109598</t>
  </si>
  <si>
    <t>2000-2005 Lexus IS Series IS300 Duraflex B-Sport Front Bumper Cover - 1 Piece</t>
  </si>
  <si>
    <t>Lexus</t>
  </si>
  <si>
    <t>IS</t>
  </si>
  <si>
    <t>B-Sport</t>
  </si>
  <si>
    <t>2000</t>
  </si>
  <si>
    <t>http://www.extremedimensions.com/images/temp_images/109598_1.jpg</t>
  </si>
  <si>
    <t>109599</t>
  </si>
  <si>
    <t>2000-2005 Lexus IS Series IS300 Duraflex B-Sport Side Skirt Rocker Panels - 2 Piece</t>
  </si>
  <si>
    <t>http://www.extremedimensions.com/images/temp_images/109599_1.jpg</t>
  </si>
  <si>
    <t>109600</t>
  </si>
  <si>
    <t>2000-2005 Lexus IS Series IS300 Duraflex B-Sport Rear Bumper Cover - 1 Piece</t>
  </si>
  <si>
    <t>http://www.extremedimensions.com/images/temp_images/109600_2.jpg</t>
  </si>
  <si>
    <t>109601</t>
  </si>
  <si>
    <t>2000-2005 Lexus IS Series IS300 Duraflex B-Sport Body Kit - 4 Piece - Includes B-Sport Front Bumper Cover (109598) B-Sport Side Skirt Rocker Panels (109599) B-Sport Rear Bumper Cover (109600)</t>
  </si>
  <si>
    <t>2000-2005 Lexus IS Series IS300 Duraflex B-Sport Body Kit - 4 Piece</t>
  </si>
  <si>
    <t>http://www.extremedimensions.com/images/temp_images/109601_1.jpg</t>
  </si>
  <si>
    <t>109787</t>
  </si>
  <si>
    <t>2014-2015 BMW 4 Series F32 Carbon Creations M Performance Look Body Kit - 5 Piece - Includes M Performance Look Front Lip Under Air Dam Spoiler (109575) M Performance Look Rear Diffuser (109784) M Performance Look Wing Trunk Lid Spoiler (109577)</t>
  </si>
  <si>
    <t>2014-2015 BMW 4 Series F32 Carbon Creations M Performance Look Body Kit - 5 Piece</t>
  </si>
  <si>
    <t>http://www.extremedimensions.com/images/temp_images/109787_1.jpg</t>
  </si>
  <si>
    <t>MAP Price</t>
  </si>
  <si>
    <t xml:space="preserve">MAP Shipping </t>
  </si>
  <si>
    <t>MAP Total</t>
  </si>
  <si>
    <t>Vehicle Trim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</si>
</sst>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D0D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/>
    </xf>
    <xf numFmtId="8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"/>
  <sheetViews>
    <sheetView tabSelected="1" zoomScalePageLayoutView="0" workbookViewId="0" topLeftCell="A1">
      <selection activeCell="J32" sqref="J31:J32"/>
    </sheetView>
  </sheetViews>
  <sheetFormatPr defaultColWidth="9.140625" defaultRowHeight="15"/>
  <cols>
    <col min="5" max="5" width="9.8515625" style="0" bestFit="1" customWidth="1"/>
    <col min="6" max="8" width="9.8515625" style="0" customWidth="1"/>
  </cols>
  <sheetData>
    <row r="1" spans="1:4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194</v>
      </c>
      <c r="G1" s="1" t="s">
        <v>195</v>
      </c>
      <c r="H1" s="1" t="s">
        <v>196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4" t="s">
        <v>15</v>
      </c>
      <c r="T1" s="4" t="s">
        <v>16</v>
      </c>
      <c r="U1" s="4" t="s">
        <v>197</v>
      </c>
      <c r="V1" s="1" t="s">
        <v>17</v>
      </c>
      <c r="W1" s="1" t="s">
        <v>18</v>
      </c>
      <c r="X1" s="1" t="s">
        <v>19</v>
      </c>
      <c r="Y1" s="1" t="s">
        <v>20</v>
      </c>
      <c r="Z1" s="1" t="s">
        <v>21</v>
      </c>
      <c r="AA1" s="1" t="s">
        <v>22</v>
      </c>
      <c r="AB1" s="1" t="s">
        <v>23</v>
      </c>
      <c r="AC1" s="1" t="s">
        <v>24</v>
      </c>
      <c r="AD1" s="1" t="s">
        <v>25</v>
      </c>
      <c r="AE1" s="1" t="s">
        <v>26</v>
      </c>
      <c r="AF1" s="1" t="s">
        <v>27</v>
      </c>
      <c r="AG1" s="1" t="s">
        <v>28</v>
      </c>
      <c r="AH1" s="1" t="s">
        <v>29</v>
      </c>
      <c r="AI1" s="1" t="s">
        <v>30</v>
      </c>
      <c r="AJ1" s="1" t="s">
        <v>31</v>
      </c>
      <c r="AK1" s="1" t="s">
        <v>32</v>
      </c>
      <c r="AL1" s="1" t="s">
        <v>33</v>
      </c>
      <c r="AM1" s="1" t="s">
        <v>34</v>
      </c>
      <c r="AN1" s="1" t="s">
        <v>35</v>
      </c>
      <c r="AO1" s="1" t="s">
        <v>36</v>
      </c>
      <c r="AP1" s="1" t="s">
        <v>37</v>
      </c>
      <c r="AQ1" s="1" t="s">
        <v>38</v>
      </c>
      <c r="AR1" s="1" t="s">
        <v>39</v>
      </c>
      <c r="AS1" s="1" t="s">
        <v>40</v>
      </c>
    </row>
    <row r="2" spans="1:45" ht="15">
      <c r="A2" t="s">
        <v>41</v>
      </c>
      <c r="B2" t="s">
        <v>42</v>
      </c>
      <c r="D2" t="s">
        <v>42</v>
      </c>
      <c r="E2" s="2">
        <v>2999</v>
      </c>
      <c r="F2" s="2">
        <f>ROUNDDOWN(E2*0.8,0)</f>
        <v>2399</v>
      </c>
      <c r="G2" s="2">
        <v>165</v>
      </c>
      <c r="H2" s="2">
        <f>F2+G2</f>
        <v>2564</v>
      </c>
      <c r="I2">
        <v>15</v>
      </c>
      <c r="J2" t="s">
        <v>44</v>
      </c>
      <c r="K2" s="3">
        <v>41220.73472222222</v>
      </c>
      <c r="L2" s="3">
        <v>41992.69236111111</v>
      </c>
      <c r="M2" t="s">
        <v>45</v>
      </c>
      <c r="N2" t="s">
        <v>46</v>
      </c>
      <c r="O2" t="s">
        <v>47</v>
      </c>
      <c r="P2" t="s">
        <v>48</v>
      </c>
      <c r="Q2" t="s">
        <v>49</v>
      </c>
      <c r="R2" t="s">
        <v>50</v>
      </c>
      <c r="S2" t="s">
        <v>51</v>
      </c>
      <c r="T2" t="s">
        <v>52</v>
      </c>
      <c r="U2" t="s">
        <v>53</v>
      </c>
      <c r="V2" t="s">
        <v>54</v>
      </c>
      <c r="W2" t="s">
        <v>55</v>
      </c>
      <c r="X2" t="s">
        <v>56</v>
      </c>
      <c r="Y2" t="s">
        <v>57</v>
      </c>
    </row>
    <row r="3" spans="1:45" ht="15">
      <c r="A3" t="s">
        <v>58</v>
      </c>
      <c r="B3" t="s">
        <v>59</v>
      </c>
      <c r="D3" t="s">
        <v>59</v>
      </c>
      <c r="E3" s="2">
        <v>599</v>
      </c>
      <c r="F3" s="2">
        <f aca="true" t="shared" si="0" ref="F3:F24">ROUNDDOWN(E3*0.8,0)</f>
        <v>479</v>
      </c>
      <c r="G3" s="2">
        <v>129</v>
      </c>
      <c r="H3" s="2">
        <f aca="true" t="shared" si="1" ref="H3:H24">F3+G3</f>
        <v>608</v>
      </c>
      <c r="I3">
        <v>5</v>
      </c>
      <c r="J3" t="s">
        <v>44</v>
      </c>
      <c r="K3" s="3">
        <v>41368.73888888889</v>
      </c>
      <c r="L3" s="3">
        <v>41992.69236111111</v>
      </c>
      <c r="M3" t="s">
        <v>45</v>
      </c>
      <c r="N3" t="s">
        <v>46</v>
      </c>
      <c r="O3" t="s">
        <v>60</v>
      </c>
      <c r="P3" t="s">
        <v>48</v>
      </c>
      <c r="Q3" t="s">
        <v>61</v>
      </c>
      <c r="R3" t="s">
        <v>62</v>
      </c>
      <c r="S3" t="s">
        <v>63</v>
      </c>
      <c r="T3" t="s">
        <v>64</v>
      </c>
      <c r="U3" t="s">
        <v>53</v>
      </c>
      <c r="V3" t="s">
        <v>54</v>
      </c>
      <c r="W3" t="s">
        <v>65</v>
      </c>
      <c r="X3" t="s">
        <v>66</v>
      </c>
      <c r="Y3" t="s">
        <v>67</v>
      </c>
      <c r="Z3" t="s">
        <v>68</v>
      </c>
    </row>
    <row r="4" spans="1:45" ht="15">
      <c r="A4" t="s">
        <v>69</v>
      </c>
      <c r="B4" t="s">
        <v>70</v>
      </c>
      <c r="D4" t="s">
        <v>70</v>
      </c>
      <c r="E4" s="2">
        <v>399</v>
      </c>
      <c r="F4" s="2">
        <f t="shared" si="0"/>
        <v>319</v>
      </c>
      <c r="G4" s="2">
        <v>69</v>
      </c>
      <c r="H4" s="2">
        <f t="shared" si="1"/>
        <v>388</v>
      </c>
      <c r="I4">
        <v>5</v>
      </c>
      <c r="J4" t="s">
        <v>44</v>
      </c>
      <c r="K4" s="3">
        <v>41662.444444444445</v>
      </c>
      <c r="L4" s="3">
        <v>41997.683333333334</v>
      </c>
      <c r="M4" t="s">
        <v>71</v>
      </c>
      <c r="N4" t="s">
        <v>46</v>
      </c>
      <c r="O4" t="s">
        <v>47</v>
      </c>
      <c r="P4" t="s">
        <v>48</v>
      </c>
      <c r="Q4" t="s">
        <v>72</v>
      </c>
      <c r="R4" t="s">
        <v>73</v>
      </c>
      <c r="S4" t="s">
        <v>63</v>
      </c>
      <c r="T4" t="s">
        <v>74</v>
      </c>
      <c r="U4" t="s">
        <v>53</v>
      </c>
      <c r="V4" t="s">
        <v>75</v>
      </c>
      <c r="W4" t="s">
        <v>76</v>
      </c>
      <c r="X4" t="s">
        <v>77</v>
      </c>
      <c r="Y4" t="s">
        <v>78</v>
      </c>
      <c r="Z4" t="s">
        <v>79</v>
      </c>
    </row>
    <row r="5" spans="1:45" ht="15">
      <c r="A5" t="s">
        <v>86</v>
      </c>
      <c r="B5" t="s">
        <v>87</v>
      </c>
      <c r="D5" t="s">
        <v>87</v>
      </c>
      <c r="E5" s="2">
        <v>999</v>
      </c>
      <c r="F5" s="2">
        <f t="shared" si="0"/>
        <v>799</v>
      </c>
      <c r="G5" s="2">
        <v>55</v>
      </c>
      <c r="H5" s="2">
        <f t="shared" si="1"/>
        <v>854</v>
      </c>
      <c r="I5">
        <v>5</v>
      </c>
      <c r="J5" t="s">
        <v>44</v>
      </c>
      <c r="K5" s="3">
        <v>41760.41527777778</v>
      </c>
      <c r="L5" s="3">
        <v>41997.683333333334</v>
      </c>
      <c r="M5" t="s">
        <v>71</v>
      </c>
      <c r="N5" t="s">
        <v>46</v>
      </c>
      <c r="O5" t="s">
        <v>47</v>
      </c>
      <c r="P5" t="s">
        <v>48</v>
      </c>
      <c r="Q5" t="s">
        <v>61</v>
      </c>
      <c r="R5" t="s">
        <v>88</v>
      </c>
      <c r="S5" t="s">
        <v>63</v>
      </c>
      <c r="T5" t="s">
        <v>74</v>
      </c>
      <c r="U5" t="s">
        <v>53</v>
      </c>
      <c r="V5" t="s">
        <v>75</v>
      </c>
      <c r="W5" t="s">
        <v>76</v>
      </c>
      <c r="X5" t="s">
        <v>77</v>
      </c>
      <c r="Y5" t="s">
        <v>89</v>
      </c>
      <c r="Z5" t="s">
        <v>90</v>
      </c>
    </row>
    <row r="6" spans="1:45" ht="15">
      <c r="A6" t="s">
        <v>80</v>
      </c>
      <c r="B6" t="s">
        <v>81</v>
      </c>
      <c r="D6" t="s">
        <v>81</v>
      </c>
      <c r="E6" s="2">
        <v>449</v>
      </c>
      <c r="F6" s="2">
        <f t="shared" si="0"/>
        <v>359</v>
      </c>
      <c r="G6" s="2">
        <v>95</v>
      </c>
      <c r="H6" s="2">
        <f t="shared" si="1"/>
        <v>454</v>
      </c>
      <c r="I6">
        <v>5</v>
      </c>
      <c r="J6" t="s">
        <v>44</v>
      </c>
      <c r="K6" s="3">
        <v>41760.415972222225</v>
      </c>
      <c r="L6" s="3">
        <v>41997.683333333334</v>
      </c>
      <c r="M6" t="s">
        <v>71</v>
      </c>
      <c r="N6" t="s">
        <v>46</v>
      </c>
      <c r="O6" t="s">
        <v>47</v>
      </c>
      <c r="P6" t="s">
        <v>48</v>
      </c>
      <c r="Q6" t="s">
        <v>82</v>
      </c>
      <c r="R6" t="s">
        <v>83</v>
      </c>
      <c r="S6" t="s">
        <v>63</v>
      </c>
      <c r="T6" t="s">
        <v>74</v>
      </c>
      <c r="U6" t="s">
        <v>53</v>
      </c>
      <c r="V6" t="s">
        <v>75</v>
      </c>
      <c r="W6" t="s">
        <v>76</v>
      </c>
      <c r="X6" t="s">
        <v>77</v>
      </c>
      <c r="Y6" t="s">
        <v>84</v>
      </c>
      <c r="Z6" t="s">
        <v>85</v>
      </c>
    </row>
    <row r="7" spans="1:45" ht="15">
      <c r="A7" t="s">
        <v>91</v>
      </c>
      <c r="B7" t="s">
        <v>92</v>
      </c>
      <c r="D7" t="s">
        <v>92</v>
      </c>
      <c r="E7" s="2">
        <v>1299</v>
      </c>
      <c r="F7" s="2">
        <f t="shared" si="0"/>
        <v>1039</v>
      </c>
      <c r="G7" s="2">
        <v>125</v>
      </c>
      <c r="H7" s="2">
        <f t="shared" si="1"/>
        <v>1164</v>
      </c>
      <c r="I7">
        <v>25</v>
      </c>
      <c r="J7" t="s">
        <v>44</v>
      </c>
      <c r="K7" s="3">
        <v>41794.59027777778</v>
      </c>
      <c r="L7" s="3">
        <v>41992.69236111111</v>
      </c>
      <c r="M7" t="s">
        <v>71</v>
      </c>
      <c r="N7" t="s">
        <v>46</v>
      </c>
      <c r="O7" t="s">
        <v>47</v>
      </c>
      <c r="P7" t="s">
        <v>93</v>
      </c>
      <c r="Q7" t="s">
        <v>94</v>
      </c>
      <c r="R7" t="s">
        <v>95</v>
      </c>
      <c r="S7" t="s">
        <v>96</v>
      </c>
      <c r="T7" t="s">
        <v>97</v>
      </c>
      <c r="U7" t="s">
        <v>53</v>
      </c>
      <c r="V7" t="s">
        <v>98</v>
      </c>
      <c r="W7" t="s">
        <v>99</v>
      </c>
      <c r="X7" t="s">
        <v>77</v>
      </c>
      <c r="Y7" t="s">
        <v>100</v>
      </c>
    </row>
    <row r="8" spans="1:45" ht="15">
      <c r="A8" t="s">
        <v>101</v>
      </c>
      <c r="B8" t="s">
        <v>102</v>
      </c>
      <c r="D8" t="s">
        <v>102</v>
      </c>
      <c r="E8" s="2">
        <v>265</v>
      </c>
      <c r="F8" s="2">
        <f t="shared" si="0"/>
        <v>212</v>
      </c>
      <c r="G8" s="2">
        <v>165</v>
      </c>
      <c r="H8" s="2">
        <f t="shared" si="1"/>
        <v>377</v>
      </c>
      <c r="I8">
        <v>15</v>
      </c>
      <c r="J8" t="s">
        <v>44</v>
      </c>
      <c r="K8" s="3">
        <v>41794.59027777778</v>
      </c>
      <c r="L8" s="3">
        <v>41992.69236111111</v>
      </c>
      <c r="M8" t="s">
        <v>103</v>
      </c>
      <c r="N8" t="s">
        <v>46</v>
      </c>
      <c r="O8" t="s">
        <v>60</v>
      </c>
      <c r="P8" t="s">
        <v>104</v>
      </c>
      <c r="Q8" t="s">
        <v>49</v>
      </c>
      <c r="R8" t="s">
        <v>50</v>
      </c>
      <c r="S8" t="s">
        <v>105</v>
      </c>
      <c r="T8" t="s">
        <v>106</v>
      </c>
      <c r="U8" t="s">
        <v>53</v>
      </c>
      <c r="V8" t="s">
        <v>107</v>
      </c>
      <c r="W8" t="s">
        <v>56</v>
      </c>
      <c r="X8" t="s">
        <v>77</v>
      </c>
      <c r="Y8" t="s">
        <v>108</v>
      </c>
    </row>
    <row r="9" spans="1:45" ht="15">
      <c r="A9" t="s">
        <v>109</v>
      </c>
      <c r="B9" t="s">
        <v>110</v>
      </c>
      <c r="D9" t="s">
        <v>110</v>
      </c>
      <c r="E9" s="2">
        <v>265</v>
      </c>
      <c r="F9" s="2">
        <f t="shared" si="0"/>
        <v>212</v>
      </c>
      <c r="G9" s="2">
        <v>165</v>
      </c>
      <c r="H9" s="2">
        <f t="shared" si="1"/>
        <v>377</v>
      </c>
      <c r="I9">
        <v>15</v>
      </c>
      <c r="J9" t="s">
        <v>44</v>
      </c>
      <c r="K9" s="3">
        <v>41794.59027777778</v>
      </c>
      <c r="L9" s="3">
        <v>41992.69236111111</v>
      </c>
      <c r="M9" t="s">
        <v>103</v>
      </c>
      <c r="N9" t="s">
        <v>46</v>
      </c>
      <c r="O9" t="s">
        <v>60</v>
      </c>
      <c r="P9" t="s">
        <v>104</v>
      </c>
      <c r="Q9" t="s">
        <v>111</v>
      </c>
      <c r="R9" t="s">
        <v>50</v>
      </c>
      <c r="S9" t="s">
        <v>105</v>
      </c>
      <c r="T9" t="s">
        <v>106</v>
      </c>
      <c r="U9" t="s">
        <v>53</v>
      </c>
      <c r="V9" t="s">
        <v>107</v>
      </c>
      <c r="W9" t="s">
        <v>56</v>
      </c>
      <c r="X9" t="s">
        <v>77</v>
      </c>
      <c r="Y9" t="s">
        <v>112</v>
      </c>
    </row>
    <row r="10" spans="1:45" ht="15">
      <c r="A10" t="s">
        <v>113</v>
      </c>
      <c r="B10" t="s">
        <v>114</v>
      </c>
      <c r="D10" t="s">
        <v>114</v>
      </c>
      <c r="E10" s="2">
        <v>245</v>
      </c>
      <c r="F10" s="2">
        <f t="shared" si="0"/>
        <v>196</v>
      </c>
      <c r="G10" s="2">
        <v>69</v>
      </c>
      <c r="H10" s="2">
        <f t="shared" si="1"/>
        <v>265</v>
      </c>
      <c r="I10">
        <v>7</v>
      </c>
      <c r="J10" t="s">
        <v>44</v>
      </c>
      <c r="K10" s="3">
        <v>41794.59027777778</v>
      </c>
      <c r="L10" s="3">
        <v>41992.69236111111</v>
      </c>
      <c r="M10" t="s">
        <v>103</v>
      </c>
      <c r="N10" t="s">
        <v>46</v>
      </c>
      <c r="O10" t="s">
        <v>60</v>
      </c>
      <c r="P10" t="s">
        <v>104</v>
      </c>
      <c r="Q10" t="s">
        <v>115</v>
      </c>
      <c r="R10" t="s">
        <v>116</v>
      </c>
      <c r="S10" t="s">
        <v>105</v>
      </c>
      <c r="T10" t="s">
        <v>106</v>
      </c>
      <c r="U10" t="s">
        <v>53</v>
      </c>
      <c r="V10" t="s">
        <v>107</v>
      </c>
      <c r="W10" t="s">
        <v>56</v>
      </c>
      <c r="X10" t="s">
        <v>77</v>
      </c>
      <c r="Y10" t="s">
        <v>117</v>
      </c>
    </row>
    <row r="11" spans="1:45" ht="15">
      <c r="A11" t="s">
        <v>118</v>
      </c>
      <c r="B11" t="s">
        <v>119</v>
      </c>
      <c r="D11" t="s">
        <v>119</v>
      </c>
      <c r="E11" s="2">
        <v>229</v>
      </c>
      <c r="F11" s="2">
        <f t="shared" si="0"/>
        <v>183</v>
      </c>
      <c r="G11" s="2">
        <v>95</v>
      </c>
      <c r="H11" s="2">
        <f t="shared" si="1"/>
        <v>278</v>
      </c>
      <c r="I11">
        <v>5</v>
      </c>
      <c r="J11" t="s">
        <v>44</v>
      </c>
      <c r="K11" s="3">
        <v>41794.59027777778</v>
      </c>
      <c r="L11" s="3">
        <v>41992.69236111111</v>
      </c>
      <c r="M11" t="s">
        <v>103</v>
      </c>
      <c r="N11" t="s">
        <v>46</v>
      </c>
      <c r="O11" t="s">
        <v>60</v>
      </c>
      <c r="P11" t="s">
        <v>104</v>
      </c>
      <c r="Q11" t="s">
        <v>61</v>
      </c>
      <c r="R11" t="s">
        <v>83</v>
      </c>
      <c r="S11" t="s">
        <v>105</v>
      </c>
      <c r="T11" t="s">
        <v>120</v>
      </c>
      <c r="U11" t="s">
        <v>53</v>
      </c>
      <c r="V11" t="s">
        <v>121</v>
      </c>
      <c r="W11" t="s">
        <v>76</v>
      </c>
      <c r="X11" t="s">
        <v>77</v>
      </c>
      <c r="Y11" t="s">
        <v>122</v>
      </c>
      <c r="Z11" t="s">
        <v>123</v>
      </c>
    </row>
    <row r="12" spans="1:45" ht="15">
      <c r="A12" t="s">
        <v>124</v>
      </c>
      <c r="B12" t="s">
        <v>125</v>
      </c>
      <c r="D12" t="s">
        <v>126</v>
      </c>
      <c r="E12" s="2">
        <v>751.75</v>
      </c>
      <c r="F12" s="2">
        <f t="shared" si="0"/>
        <v>601</v>
      </c>
      <c r="G12" s="2">
        <v>165</v>
      </c>
      <c r="H12" s="2">
        <f t="shared" si="1"/>
        <v>766</v>
      </c>
      <c r="I12">
        <v>37</v>
      </c>
      <c r="J12" t="s">
        <v>44</v>
      </c>
      <c r="K12" s="3">
        <v>41795.396527777775</v>
      </c>
      <c r="L12" s="3">
        <v>41992.69305555556</v>
      </c>
      <c r="M12" t="s">
        <v>103</v>
      </c>
      <c r="N12" t="s">
        <v>46</v>
      </c>
      <c r="O12" t="s">
        <v>60</v>
      </c>
      <c r="P12" t="s">
        <v>104</v>
      </c>
      <c r="Q12" t="s">
        <v>127</v>
      </c>
      <c r="R12" t="s">
        <v>50</v>
      </c>
      <c r="S12" t="s">
        <v>105</v>
      </c>
      <c r="T12" t="s">
        <v>106</v>
      </c>
      <c r="U12" t="s">
        <v>53</v>
      </c>
      <c r="V12" t="s">
        <v>107</v>
      </c>
      <c r="W12" t="s">
        <v>56</v>
      </c>
      <c r="X12" t="s">
        <v>77</v>
      </c>
      <c r="Y12" t="s">
        <v>128</v>
      </c>
      <c r="Z12" t="s">
        <v>108</v>
      </c>
      <c r="AA12" t="s">
        <v>117</v>
      </c>
      <c r="AB12" t="s">
        <v>112</v>
      </c>
    </row>
    <row r="13" spans="1:45" ht="15">
      <c r="A13" t="s">
        <v>129</v>
      </c>
      <c r="B13" t="s">
        <v>130</v>
      </c>
      <c r="D13" t="s">
        <v>130</v>
      </c>
      <c r="E13" s="2">
        <v>649</v>
      </c>
      <c r="F13" s="2">
        <f t="shared" si="0"/>
        <v>519</v>
      </c>
      <c r="G13" s="2">
        <v>125</v>
      </c>
      <c r="H13" s="2">
        <f t="shared" si="1"/>
        <v>644</v>
      </c>
      <c r="I13">
        <v>25</v>
      </c>
      <c r="J13" t="s">
        <v>44</v>
      </c>
      <c r="K13" s="3">
        <v>41794.59097222222</v>
      </c>
      <c r="L13" s="3">
        <v>41992.69236111111</v>
      </c>
      <c r="M13" t="s">
        <v>103</v>
      </c>
      <c r="N13" t="s">
        <v>46</v>
      </c>
      <c r="O13" t="s">
        <v>60</v>
      </c>
      <c r="P13" t="s">
        <v>104</v>
      </c>
      <c r="Q13" t="s">
        <v>94</v>
      </c>
      <c r="R13" t="s">
        <v>95</v>
      </c>
      <c r="S13" t="s">
        <v>131</v>
      </c>
      <c r="T13" t="s">
        <v>132</v>
      </c>
      <c r="U13" t="s">
        <v>53</v>
      </c>
      <c r="V13" t="s">
        <v>133</v>
      </c>
      <c r="W13" t="s">
        <v>77</v>
      </c>
      <c r="X13" t="s">
        <v>77</v>
      </c>
      <c r="Y13" t="s">
        <v>134</v>
      </c>
      <c r="Z13" t="s">
        <v>135</v>
      </c>
      <c r="AA13" t="s">
        <v>136</v>
      </c>
    </row>
    <row r="14" spans="1:45" ht="15">
      <c r="A14" t="s">
        <v>137</v>
      </c>
      <c r="B14" t="s">
        <v>138</v>
      </c>
      <c r="D14" t="s">
        <v>138</v>
      </c>
      <c r="E14" s="2">
        <v>1399</v>
      </c>
      <c r="F14" s="2">
        <f t="shared" si="0"/>
        <v>1119</v>
      </c>
      <c r="G14" s="2">
        <v>95</v>
      </c>
      <c r="H14" s="2">
        <f t="shared" si="1"/>
        <v>1214</v>
      </c>
      <c r="I14">
        <v>7</v>
      </c>
      <c r="J14" t="s">
        <v>44</v>
      </c>
      <c r="K14" s="3">
        <v>41543.56805555556</v>
      </c>
      <c r="L14" s="3">
        <v>41995.67569444444</v>
      </c>
      <c r="M14" t="s">
        <v>71</v>
      </c>
      <c r="N14" t="s">
        <v>46</v>
      </c>
      <c r="O14" t="s">
        <v>47</v>
      </c>
      <c r="P14" t="s">
        <v>104</v>
      </c>
      <c r="Q14" t="s">
        <v>139</v>
      </c>
      <c r="R14" t="s">
        <v>83</v>
      </c>
      <c r="S14" t="s">
        <v>105</v>
      </c>
      <c r="T14" t="s">
        <v>140</v>
      </c>
      <c r="U14" t="s">
        <v>53</v>
      </c>
      <c r="V14" t="s">
        <v>141</v>
      </c>
      <c r="W14" t="s">
        <v>55</v>
      </c>
      <c r="X14" t="s">
        <v>142</v>
      </c>
      <c r="Y14" t="s">
        <v>143</v>
      </c>
    </row>
    <row r="15" spans="1:45" ht="15">
      <c r="A15" t="s">
        <v>144</v>
      </c>
      <c r="B15" t="s">
        <v>145</v>
      </c>
      <c r="D15" t="s">
        <v>145</v>
      </c>
      <c r="E15" s="2">
        <v>999</v>
      </c>
      <c r="F15" s="2">
        <f t="shared" si="0"/>
        <v>799</v>
      </c>
      <c r="G15" s="2">
        <v>19</v>
      </c>
      <c r="H15" s="2">
        <f t="shared" si="1"/>
        <v>818</v>
      </c>
      <c r="I15">
        <v>7</v>
      </c>
      <c r="J15" t="s">
        <v>44</v>
      </c>
      <c r="K15" s="3">
        <v>41543.569444444445</v>
      </c>
      <c r="L15" s="3">
        <v>41995.67569444444</v>
      </c>
      <c r="M15" t="s">
        <v>71</v>
      </c>
      <c r="N15" t="s">
        <v>46</v>
      </c>
      <c r="O15" t="s">
        <v>47</v>
      </c>
      <c r="P15" t="s">
        <v>104</v>
      </c>
      <c r="Q15" t="s">
        <v>139</v>
      </c>
      <c r="R15" t="s">
        <v>146</v>
      </c>
      <c r="S15" t="s">
        <v>105</v>
      </c>
      <c r="T15" t="s">
        <v>140</v>
      </c>
      <c r="U15" t="s">
        <v>53</v>
      </c>
      <c r="V15" t="s">
        <v>141</v>
      </c>
      <c r="W15" t="s">
        <v>55</v>
      </c>
      <c r="X15" t="s">
        <v>142</v>
      </c>
      <c r="Y15" t="s">
        <v>147</v>
      </c>
      <c r="Z15" t="s">
        <v>148</v>
      </c>
    </row>
    <row r="16" spans="1:45" ht="15">
      <c r="A16" t="s">
        <v>154</v>
      </c>
      <c r="B16" t="s">
        <v>155</v>
      </c>
      <c r="D16" t="s">
        <v>156</v>
      </c>
      <c r="E16" s="2">
        <v>2326.06</v>
      </c>
      <c r="F16" s="2">
        <f t="shared" si="0"/>
        <v>1860</v>
      </c>
      <c r="G16" s="2">
        <v>165</v>
      </c>
      <c r="H16" s="2">
        <f t="shared" si="1"/>
        <v>2025</v>
      </c>
      <c r="I16">
        <v>37</v>
      </c>
      <c r="J16" t="s">
        <v>44</v>
      </c>
      <c r="K16" s="3">
        <v>41543.58472222222</v>
      </c>
      <c r="L16" s="3">
        <v>41995.67638888889</v>
      </c>
      <c r="M16" t="s">
        <v>71</v>
      </c>
      <c r="N16" t="s">
        <v>46</v>
      </c>
      <c r="O16" t="s">
        <v>47</v>
      </c>
      <c r="P16" t="s">
        <v>104</v>
      </c>
      <c r="Q16" t="s">
        <v>127</v>
      </c>
      <c r="R16" t="s">
        <v>50</v>
      </c>
      <c r="S16" t="s">
        <v>105</v>
      </c>
      <c r="T16" t="s">
        <v>140</v>
      </c>
      <c r="U16" t="s">
        <v>53</v>
      </c>
      <c r="V16" t="s">
        <v>141</v>
      </c>
      <c r="W16" t="s">
        <v>55</v>
      </c>
      <c r="X16" t="s">
        <v>142</v>
      </c>
      <c r="Y16" t="s">
        <v>157</v>
      </c>
      <c r="Z16" t="s">
        <v>147</v>
      </c>
      <c r="AA16" t="s">
        <v>143</v>
      </c>
    </row>
    <row r="17" spans="1:45" ht="15">
      <c r="A17" t="s">
        <v>149</v>
      </c>
      <c r="B17" t="s">
        <v>150</v>
      </c>
      <c r="D17" t="s">
        <v>150</v>
      </c>
      <c r="E17" s="2">
        <v>229</v>
      </c>
      <c r="F17" s="2">
        <f t="shared" si="0"/>
        <v>183</v>
      </c>
      <c r="G17" s="2">
        <v>69</v>
      </c>
      <c r="H17" s="2">
        <f t="shared" si="1"/>
        <v>252</v>
      </c>
      <c r="I17">
        <v>7</v>
      </c>
      <c r="J17" t="s">
        <v>44</v>
      </c>
      <c r="K17" s="3">
        <v>41662.444444444445</v>
      </c>
      <c r="L17" s="3">
        <v>41995.67569444444</v>
      </c>
      <c r="M17" t="s">
        <v>103</v>
      </c>
      <c r="N17" t="s">
        <v>46</v>
      </c>
      <c r="O17" t="s">
        <v>60</v>
      </c>
      <c r="P17" t="s">
        <v>48</v>
      </c>
      <c r="Q17" t="s">
        <v>82</v>
      </c>
      <c r="R17" t="s">
        <v>116</v>
      </c>
      <c r="S17" t="s">
        <v>63</v>
      </c>
      <c r="T17" t="s">
        <v>151</v>
      </c>
      <c r="U17" t="s">
        <v>53</v>
      </c>
      <c r="V17" t="s">
        <v>75</v>
      </c>
      <c r="W17" t="s">
        <v>152</v>
      </c>
      <c r="X17" t="s">
        <v>76</v>
      </c>
      <c r="Y17" t="s">
        <v>153</v>
      </c>
    </row>
    <row r="18" spans="1:45" ht="15">
      <c r="A18" t="s">
        <v>158</v>
      </c>
      <c r="B18" t="s">
        <v>159</v>
      </c>
      <c r="D18" t="s">
        <v>160</v>
      </c>
      <c r="E18" s="2">
        <v>1011.71</v>
      </c>
      <c r="F18" s="2">
        <f t="shared" si="0"/>
        <v>809</v>
      </c>
      <c r="G18" s="2">
        <v>165</v>
      </c>
      <c r="H18" s="2">
        <f t="shared" si="1"/>
        <v>974</v>
      </c>
      <c r="I18">
        <v>37</v>
      </c>
      <c r="J18" t="s">
        <v>44</v>
      </c>
      <c r="K18" s="3">
        <v>41666.69513888889</v>
      </c>
      <c r="L18" s="3">
        <v>41995.67638888889</v>
      </c>
      <c r="M18" t="s">
        <v>103</v>
      </c>
      <c r="N18" t="s">
        <v>46</v>
      </c>
      <c r="O18" t="s">
        <v>60</v>
      </c>
      <c r="P18" t="s">
        <v>48</v>
      </c>
      <c r="Q18" t="s">
        <v>127</v>
      </c>
      <c r="R18" t="s">
        <v>50</v>
      </c>
      <c r="S18" t="s">
        <v>63</v>
      </c>
      <c r="T18" t="s">
        <v>151</v>
      </c>
      <c r="U18" t="s">
        <v>53</v>
      </c>
      <c r="V18" t="s">
        <v>75</v>
      </c>
      <c r="W18" t="s">
        <v>161</v>
      </c>
      <c r="X18" t="s">
        <v>76</v>
      </c>
      <c r="Y18" t="s">
        <v>162</v>
      </c>
      <c r="Z18" t="s">
        <v>163</v>
      </c>
      <c r="AA18" t="s">
        <v>164</v>
      </c>
      <c r="AB18" t="s">
        <v>153</v>
      </c>
    </row>
    <row r="19" spans="1:45" ht="15">
      <c r="A19" t="s">
        <v>165</v>
      </c>
      <c r="B19" t="s">
        <v>166</v>
      </c>
      <c r="C19" t="s">
        <v>167</v>
      </c>
      <c r="D19" t="s">
        <v>166</v>
      </c>
      <c r="E19" s="2">
        <v>299</v>
      </c>
      <c r="F19" s="2">
        <f t="shared" si="0"/>
        <v>239</v>
      </c>
      <c r="G19" s="2">
        <v>59</v>
      </c>
      <c r="H19" s="2">
        <f t="shared" si="1"/>
        <v>298</v>
      </c>
      <c r="I19">
        <v>5</v>
      </c>
      <c r="J19" t="s">
        <v>44</v>
      </c>
      <c r="K19" s="3">
        <v>41842.708333333336</v>
      </c>
      <c r="L19" s="3">
        <v>41996.3375</v>
      </c>
      <c r="M19" t="s">
        <v>103</v>
      </c>
      <c r="N19" t="s">
        <v>46</v>
      </c>
      <c r="O19" t="s">
        <v>60</v>
      </c>
      <c r="Q19" t="s">
        <v>168</v>
      </c>
      <c r="R19" t="s">
        <v>169</v>
      </c>
      <c r="U19" t="s">
        <v>53</v>
      </c>
      <c r="V19" t="s">
        <v>170</v>
      </c>
      <c r="Y19" t="s">
        <v>171</v>
      </c>
      <c r="Z19" t="s">
        <v>172</v>
      </c>
    </row>
    <row r="20" spans="1:45" ht="15">
      <c r="A20" t="s">
        <v>173</v>
      </c>
      <c r="B20" t="s">
        <v>174</v>
      </c>
      <c r="D20" t="s">
        <v>174</v>
      </c>
      <c r="E20" s="2">
        <v>299</v>
      </c>
      <c r="F20" s="2">
        <f t="shared" si="0"/>
        <v>239</v>
      </c>
      <c r="G20" s="2">
        <v>165</v>
      </c>
      <c r="H20" s="2">
        <f t="shared" si="1"/>
        <v>404</v>
      </c>
      <c r="I20">
        <v>15</v>
      </c>
      <c r="J20" t="s">
        <v>44</v>
      </c>
      <c r="K20" s="3">
        <v>41683.44375</v>
      </c>
      <c r="L20" s="3">
        <v>41997.68402777778</v>
      </c>
      <c r="M20" t="s">
        <v>103</v>
      </c>
      <c r="N20" t="s">
        <v>46</v>
      </c>
      <c r="O20" t="s">
        <v>60</v>
      </c>
      <c r="P20" t="s">
        <v>104</v>
      </c>
      <c r="Q20" t="s">
        <v>49</v>
      </c>
      <c r="R20" t="s">
        <v>50</v>
      </c>
      <c r="S20" t="s">
        <v>175</v>
      </c>
      <c r="T20" t="s">
        <v>176</v>
      </c>
      <c r="U20" t="s">
        <v>53</v>
      </c>
      <c r="V20" t="s">
        <v>177</v>
      </c>
      <c r="W20" t="s">
        <v>178</v>
      </c>
      <c r="X20" t="s">
        <v>55</v>
      </c>
      <c r="Y20" t="s">
        <v>179</v>
      </c>
    </row>
    <row r="21" spans="1:45" ht="15">
      <c r="A21" t="s">
        <v>180</v>
      </c>
      <c r="B21" t="s">
        <v>181</v>
      </c>
      <c r="D21" t="s">
        <v>181</v>
      </c>
      <c r="E21" s="2">
        <v>275</v>
      </c>
      <c r="F21" s="2">
        <f t="shared" si="0"/>
        <v>220</v>
      </c>
      <c r="G21" s="2">
        <v>69</v>
      </c>
      <c r="H21" s="2">
        <f t="shared" si="1"/>
        <v>289</v>
      </c>
      <c r="I21">
        <v>7</v>
      </c>
      <c r="J21" t="s">
        <v>44</v>
      </c>
      <c r="K21" s="3">
        <v>41683.44375</v>
      </c>
      <c r="L21" s="3">
        <v>41997.68472222222</v>
      </c>
      <c r="M21" t="s">
        <v>103</v>
      </c>
      <c r="N21" t="s">
        <v>46</v>
      </c>
      <c r="O21" t="s">
        <v>60</v>
      </c>
      <c r="P21" t="s">
        <v>104</v>
      </c>
      <c r="Q21" t="s">
        <v>115</v>
      </c>
      <c r="R21" t="s">
        <v>116</v>
      </c>
      <c r="S21" t="s">
        <v>175</v>
      </c>
      <c r="T21" t="s">
        <v>176</v>
      </c>
      <c r="U21" t="s">
        <v>53</v>
      </c>
      <c r="V21" t="s">
        <v>177</v>
      </c>
      <c r="W21" t="s">
        <v>178</v>
      </c>
      <c r="X21" t="s">
        <v>55</v>
      </c>
      <c r="Y21" t="s">
        <v>182</v>
      </c>
    </row>
    <row r="22" spans="1:45" ht="15">
      <c r="A22" t="s">
        <v>183</v>
      </c>
      <c r="B22" t="s">
        <v>184</v>
      </c>
      <c r="D22" t="s">
        <v>184</v>
      </c>
      <c r="E22" s="2">
        <v>299</v>
      </c>
      <c r="F22" s="2">
        <f t="shared" si="0"/>
        <v>239</v>
      </c>
      <c r="G22" s="2">
        <v>165</v>
      </c>
      <c r="H22" s="2">
        <f t="shared" si="1"/>
        <v>404</v>
      </c>
      <c r="I22">
        <v>15</v>
      </c>
      <c r="J22" t="s">
        <v>44</v>
      </c>
      <c r="K22" s="3">
        <v>41683.44375</v>
      </c>
      <c r="L22" s="3">
        <v>41997.68472222222</v>
      </c>
      <c r="M22" t="s">
        <v>103</v>
      </c>
      <c r="N22" t="s">
        <v>46</v>
      </c>
      <c r="O22" t="s">
        <v>60</v>
      </c>
      <c r="P22" t="s">
        <v>104</v>
      </c>
      <c r="Q22" t="s">
        <v>111</v>
      </c>
      <c r="R22" t="s">
        <v>50</v>
      </c>
      <c r="S22" t="s">
        <v>175</v>
      </c>
      <c r="T22" t="s">
        <v>176</v>
      </c>
      <c r="U22" t="s">
        <v>53</v>
      </c>
      <c r="V22" t="s">
        <v>177</v>
      </c>
      <c r="W22" t="s">
        <v>178</v>
      </c>
      <c r="X22" t="s">
        <v>55</v>
      </c>
      <c r="Y22" t="s">
        <v>185</v>
      </c>
    </row>
    <row r="23" spans="1:45" ht="15">
      <c r="A23" t="s">
        <v>186</v>
      </c>
      <c r="B23" t="s">
        <v>187</v>
      </c>
      <c r="D23" t="s">
        <v>188</v>
      </c>
      <c r="E23" s="2">
        <v>846.81</v>
      </c>
      <c r="F23" s="2">
        <f t="shared" si="0"/>
        <v>677</v>
      </c>
      <c r="G23" s="2">
        <v>165</v>
      </c>
      <c r="H23" s="2">
        <f t="shared" si="1"/>
        <v>842</v>
      </c>
      <c r="I23">
        <v>37</v>
      </c>
      <c r="J23" t="s">
        <v>44</v>
      </c>
      <c r="K23" s="3">
        <v>41753.569444444445</v>
      </c>
      <c r="L23" s="3">
        <v>41997.68402777778</v>
      </c>
      <c r="M23" t="s">
        <v>103</v>
      </c>
      <c r="O23" t="s">
        <v>60</v>
      </c>
      <c r="P23" t="s">
        <v>104</v>
      </c>
      <c r="Q23" t="s">
        <v>127</v>
      </c>
      <c r="R23" t="s">
        <v>50</v>
      </c>
      <c r="S23" t="s">
        <v>175</v>
      </c>
      <c r="T23" t="s">
        <v>176</v>
      </c>
      <c r="U23" t="s">
        <v>53</v>
      </c>
      <c r="V23" t="s">
        <v>177</v>
      </c>
      <c r="W23" t="s">
        <v>178</v>
      </c>
      <c r="X23" t="s">
        <v>55</v>
      </c>
      <c r="Y23" t="s">
        <v>189</v>
      </c>
      <c r="Z23" t="s">
        <v>179</v>
      </c>
      <c r="AA23" t="s">
        <v>182</v>
      </c>
      <c r="AB23" t="s">
        <v>185</v>
      </c>
    </row>
    <row r="24" spans="1:45" ht="15">
      <c r="A24" t="s">
        <v>190</v>
      </c>
      <c r="B24" t="s">
        <v>191</v>
      </c>
      <c r="D24" t="s">
        <v>192</v>
      </c>
      <c r="E24" s="2">
        <v>1694.59</v>
      </c>
      <c r="F24" s="2">
        <f t="shared" si="0"/>
        <v>1355</v>
      </c>
      <c r="G24" s="2">
        <v>165</v>
      </c>
      <c r="H24" s="2">
        <f t="shared" si="1"/>
        <v>1520</v>
      </c>
      <c r="I24">
        <v>37</v>
      </c>
      <c r="J24" t="s">
        <v>44</v>
      </c>
      <c r="K24" s="3">
        <v>41667.472916666666</v>
      </c>
      <c r="L24" s="3">
        <v>42002.34375</v>
      </c>
      <c r="M24" t="s">
        <v>71</v>
      </c>
      <c r="N24" t="s">
        <v>46</v>
      </c>
      <c r="O24" t="s">
        <v>47</v>
      </c>
      <c r="P24" t="s">
        <v>48</v>
      </c>
      <c r="Q24" t="s">
        <v>127</v>
      </c>
      <c r="R24" t="s">
        <v>50</v>
      </c>
      <c r="S24" t="s">
        <v>63</v>
      </c>
      <c r="T24" t="s">
        <v>74</v>
      </c>
      <c r="U24" t="s">
        <v>53</v>
      </c>
      <c r="V24" t="s">
        <v>75</v>
      </c>
      <c r="W24" t="s">
        <v>76</v>
      </c>
      <c r="X24" t="s">
        <v>77</v>
      </c>
      <c r="Y24" t="s">
        <v>193</v>
      </c>
      <c r="Z24" t="s">
        <v>89</v>
      </c>
      <c r="AA24" t="s">
        <v>84</v>
      </c>
      <c r="AB24" t="s">
        <v>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Krystin Uyema</dc:creator>
  <cp:keywords/>
  <dc:description/>
  <cp:lastModifiedBy>Krystin Uyema</cp:lastModifiedBy>
  <dcterms:created xsi:type="dcterms:W3CDTF">2014-12-29T16:16:06Z</dcterms:created>
  <dcterms:modified xsi:type="dcterms:W3CDTF">2014-12-29T17:33:44Z</dcterms:modified>
  <cp:category/>
  <cp:version/>
  <cp:contentType/>
  <cp:contentStatus/>
</cp:coreProperties>
</file>