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400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<sst xmlns="http://schemas.openxmlformats.org/spreadsheetml/2006/main" count="375" uniqueCount="153">
  <si>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</si>
  <si>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</si>
  <si>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</si>
  <si>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</si>
  <si>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</si>
  <si>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</si>
  <si>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</si>
  <si>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</si>
  <si>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</si>
  <si>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</si>
  <si>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</si>
  <si>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</si>
  <si>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</si>
  <si>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</si>
  <si>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</si>
  <si>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</si>
  <si>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Make2</t>
  </si>
  <si>
    <t>Vehicle Model</t>
  </si>
  <si>
    <t>Vehicle Model2_1</t>
  </si>
  <si>
    <t>Vehicle Model2_2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</si>
  <si>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</si>
  <si>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</si>
  <si>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</si>
  <si>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</si>
  <si>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</si>
  <si>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</si>
  <si>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</si>
  <si>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</si>
  <si>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</si>
  <si>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</si>
  <si>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</si>
  <si>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</si>
  <si>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</si>
  <si>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</si>
  <si>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</si>
  <si>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</si>
  <si>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</si>
  <si>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</si>
  <si>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</si>
  <si>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</si>
  <si>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</si>
  <si>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</si>
  <si>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</si>
  <si>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</si>
  <si>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</si>
  <si>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</si>
  <si>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European</t>
  </si>
  <si>
    <t>Rear Bumper</t>
  </si>
  <si>
    <t>BMW</t>
  </si>
  <si>
    <t>ALL</t>
  </si>
  <si>
    <t>Note: we recommend the use of hood pins with all hoods</t>
  </si>
  <si>
    <t>lb</t>
  </si>
  <si>
    <t>Aero Function</t>
  </si>
  <si>
    <t>FRP (Fiberglass Reinforced Plastics)</t>
  </si>
  <si>
    <t>Hood</t>
  </si>
  <si>
    <t>AF-1</t>
  </si>
  <si>
    <t>Duraflex</t>
  </si>
  <si>
    <t>Front Bumper</t>
  </si>
  <si>
    <t>MAP Pricing</t>
  </si>
  <si>
    <t>MAP Shipping</t>
  </si>
  <si>
    <t>MAP Total</t>
  </si>
  <si>
    <t>Grill</t>
  </si>
  <si>
    <t>2011-2014 BMW 5 Series 550i F10 4DR Vaero M Sport Look Rear Bumper Cover ( with PDC ) - 2 Piece</t>
  </si>
  <si>
    <t>Vaero</t>
  </si>
  <si>
    <t>Polypropylene</t>
  </si>
  <si>
    <t>5 Series</t>
  </si>
  <si>
    <t>4DR</t>
  </si>
  <si>
    <t>M Sport Look</t>
  </si>
  <si>
    <t>http://www.extremedimensions.com/images/temp_images/112031_1.jpg</t>
  </si>
  <si>
    <t>http://www.extremedimensions.com/images/temp_images/112031_2.jpg</t>
  </si>
  <si>
    <t>2011-2014 BMW 5 Series 550i F10 4DR Vaero M Sport Look Rear Bumper Cover ( without PDC ) - 2 Piece</t>
  </si>
  <si>
    <t>http://www.extremedimensions.com/images/temp_images/112032_1.jpg</t>
  </si>
  <si>
    <t>http://www.extremedimensions.com/images/temp_images/112032_2.jpg</t>
  </si>
  <si>
    <t>2012-2014 BMW 3 Series 320i F30 Vaero M Sport Look Rear Bumper Cover ( with PDC ) - 2 Piece</t>
  </si>
  <si>
    <t>3 Series</t>
  </si>
  <si>
    <t>http://www.extremedimensions.com/images/temp_images/112033_2.jpg</t>
  </si>
  <si>
    <t>http://www.extremedimensions.com/images/temp_images/112033_1.jpg</t>
  </si>
  <si>
    <t>2012-2014 BMW 3 Series 320i F30 Vaero M Sport Look Rear Bumper Cover ( without PDC ) - 2 Piece</t>
  </si>
  <si>
    <t>http://www.extremedimensions.com/images/temp_images/112034_2.jpg</t>
  </si>
  <si>
    <t>http://www.extremedimensions.com/images/temp_images/112034_1.jpg</t>
  </si>
  <si>
    <t>2012-2014 BMW 3 Series 328i F30 Vaero M Sport Look Rear Bumper Cover ( with PDC ) - 2 Piece</t>
  </si>
  <si>
    <t>http://www.extremedimensions.com/images/temp_images/112035_2.jpg</t>
  </si>
  <si>
    <t>http://www.extremedimensions.com/images/temp_images/112035_1.jpg</t>
  </si>
  <si>
    <t>2012-2014 BMW 3 Series 328i F30 Vaero M Sport Look Rear Bumper Cover ( without PDC ) - 2 Piece</t>
  </si>
  <si>
    <t>http://www.extremedimensions.com/images/temp_images/112036_2.jpg</t>
  </si>
  <si>
    <t>http://www.extremedimensions.com/images/temp_images/112036_1.jpg</t>
  </si>
  <si>
    <t>2012-2014 BMW 3 Series 335i F30 Vaero M Sport Look Rear Bumper Cover ( with PDC ) - 2 Piece</t>
  </si>
  <si>
    <t>http://www.extremedimensions.com/images/temp_images/112037_1.jpg</t>
  </si>
  <si>
    <t>http://www.extremedimensions.com/images/temp_images/112037_2.jpg</t>
  </si>
  <si>
    <t>2012-2014 BMW 3 Series 335i F30 Vaero M Sport Look Rear Bumper Cover ( without PDC ) - 2 Piece</t>
  </si>
  <si>
    <t>http://www.extremedimensions.com/images/temp_images/112038_1.jpg</t>
  </si>
  <si>
    <t>http://www.extremedimensions.com/images/temp_images/112038_2.jpg</t>
  </si>
  <si>
    <t>2008-2014 Mercedes C Class C63 W204 Vaero C63 V2 Look Rear Bumper Cover ( with PDC ) - 2 Piece</t>
  </si>
  <si>
    <t>Mercedes</t>
  </si>
  <si>
    <t>C Class</t>
  </si>
  <si>
    <t>C63 V2 Look</t>
  </si>
  <si>
    <t>http://www.extremedimensions.com/images/temp_images/112045_2.jpg</t>
  </si>
  <si>
    <t>http://www.extremedimensions.com/images/temp_images/112045_1.jpg</t>
  </si>
  <si>
    <t>2008-2014 Mercedes C Class C63 W204 Vaero C63 V2 Look Rear Bumper Cover ( without PDC ) - 2 Piece</t>
  </si>
  <si>
    <t>http://www.extremedimensions.com/images/temp_images/112046_2.jpg</t>
  </si>
  <si>
    <t>http://www.extremedimensions.com/images/temp_images/112046_1.jpg</t>
  </si>
  <si>
    <t>2005-2011 Porsche 997 AF-1 Front Bumper Cover (GFK) - 1 Piece</t>
  </si>
  <si>
    <t>http://www.extremedimensions.com/images/temp_images/108531_2.jpg</t>
  </si>
  <si>
    <t>http://www.extremedimensions.com/images/temp_images/108531_1.jpg</t>
  </si>
  <si>
    <t>http://www.extremedimensions.com/images/temp_images/112028_1.jpg</t>
  </si>
  <si>
    <t>http://www.extremedimensions.com/images/temp_images/112027_1.jpg</t>
  </si>
  <si>
    <t>http://www.extremedimensions.com/images/temp_images/112030_1.jpg</t>
  </si>
  <si>
    <t>http://www.extremedimensions.com/images/temp_images/112029_1.jpg</t>
  </si>
  <si>
    <t>http://www.extremedimensions.com/images/temp_images/112039_2.jpg</t>
  </si>
  <si>
    <t>http://www.extremedimensions.com/images/temp_images/112040_2.jpg</t>
  </si>
  <si>
    <t>C63 Look</t>
  </si>
  <si>
    <t>http://www.extremedimensions.com/images/temp_images/112041_1.jpg</t>
  </si>
  <si>
    <t>http://www.extremedimensions.com/images/temp_images/112042_1.jpg</t>
  </si>
  <si>
    <t>http://www.extremedimensions.com/images/temp_images/112043_1.jpg</t>
  </si>
  <si>
    <t>http://www.extremedimensions.com/images/temp_images/112044_1.jpg</t>
  </si>
  <si>
    <t>2012-2014 Mercedes C Class W204 Vaero C63 Look Grille and Mounting Accessories - 1 Piece</t>
  </si>
  <si>
    <t>http://www.extremedimensions.com/images/temp_images/109864_1.jpg</t>
  </si>
  <si>
    <t>http://www.extremedimensions.com/images/temp_images/109864_2.jpg</t>
  </si>
  <si>
    <t>2002-2003 Subaru Impreza WRX STI Duraflex STI Look Front Bumper Cover - 1 Piece</t>
  </si>
  <si>
    <t>Sport Compact Car</t>
  </si>
  <si>
    <t>STI Look</t>
  </si>
  <si>
    <t>http://www.extremedimensions.com/images/temp_images/109047_1.jpg</t>
  </si>
  <si>
    <t>2005-2013 Chevrolet Corvette C6 Duraflex GT Concept Hood - 1 Piece</t>
  </si>
  <si>
    <t>GT Concept</t>
  </si>
  <si>
    <t>http://www.extremedimensions.com/images/temp_images/109534_1.jpg</t>
  </si>
  <si>
    <t>2002-2005 BMW 3 Series 4DR E46 AF-2 Hood (GFK) - 1 Piece</t>
  </si>
  <si>
    <t>AF-2</t>
  </si>
  <si>
    <t>http://www.extremedimensions.com/images/temp_images/108918_1.jpg</t>
  </si>
  <si>
    <t>http://www.extremedimensions.com/images/temp_images/108918_2.jpg</t>
  </si>
  <si>
    <t>2008-2013 Cadillac CTS CTS-V Duraflex CTS-V Look Front Bumper Cover - 1 Piece</t>
  </si>
  <si>
    <t>Note: to complete the ctsv look, customer will need to purchase a ctsv hood chrome strip.</t>
  </si>
  <si>
    <t>CTS-V Look</t>
  </si>
  <si>
    <t>http://www.extremedimensions.com/images/temp_images/109023_1.jpg</t>
  </si>
  <si>
    <t>2011-2014 BMW 5 Series 528i F10 4DR Vaero M Sport Look Rear Bumper Cover ( with PDC ) - 2 Piece</t>
  </si>
  <si>
    <t>http://www.extremedimensions.com/images/temp_images/112027_2.jpg</t>
  </si>
  <si>
    <t>2011-2014 BMW 5 Series 528i F10 4DR Vaero M Sport Look Rear Bumper Cover ( without PDC ) - 2 Piece</t>
  </si>
  <si>
    <t>http://www.extremedimensions.com/images/temp_images/112028_2.jpg</t>
  </si>
  <si>
    <t>2011-2014 BMW 5 Series 535i F10 4DR Vaero M Sport Look Rear Bumper Cover ( with PDC ) - 2 Piece</t>
  </si>
  <si>
    <t>http://www.extremedimensions.com/images/temp_images/112029_2.jpg</t>
  </si>
  <si>
    <t>2011-2014 BMW 5 Series 535i F10 4DR Vaero M Sport Look Rear Bumper Cover ( without PDC ) - 2 Piece</t>
  </si>
  <si>
    <t>http://www.extremedimensions.com/images/temp_images/112030_2.jpg</t>
  </si>
  <si>
    <t>2012-2014 BMW 3 Series 328i (with quad exhaust) F30 Vaero M Sport Look Rear Bumper Cover ( with PDC ) - 2 Piece</t>
  </si>
  <si>
    <t>http://www.extremedimensions.com/images/temp_images/112039_1.jpg</t>
  </si>
  <si>
    <t>2012-2014 BMW 3 Series 328i (with quad exhaust) F30 Vaero M Sport Look Rear Bumper Cover ( without PDC ) - 2 Piece</t>
  </si>
  <si>
    <t>http://www.extremedimensions.com/images/temp_images/112040_1.jpg</t>
  </si>
  <si>
    <t>2008-2014 Mercedes C Class C250 W204 Vaero C63 V2 Look Rear Bumper Cover ( with PDC ) - 2 Piece</t>
  </si>
  <si>
    <t>http://www.extremedimensions.com/images/temp_images/112041_2.jpg</t>
  </si>
  <si>
    <t>2008-2014 Mercedes C Class C250 W204 Vaero C63 V2 Look Rear Bumper Cover ( without PDC ) - 2 Piece</t>
  </si>
  <si>
    <t>http://www.extremedimensions.com/images/temp_images/112042_2.jpg</t>
  </si>
  <si>
    <t>2008-2014 Mercedes C Class C350 W204 Vaero C63 V2 Look Rear Bumper Cover ( with PDC ) - 2 Piece</t>
  </si>
  <si>
    <t>http://www.extremedimensions.com/images/temp_images/112043_2.jpg</t>
  </si>
  <si>
    <t>2008-2014 Mercedes C Class C350 W204 Vaero C63 V2 Look Rear Bumper Cover ( without PDC ) - 2 Piece</t>
  </si>
  <si>
    <t>http://www.extremedimensions.com/images/temp_images/112044_2.jpg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</si>
</sst>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6" max="6" width="11.57421875" style="0" bestFit="1" customWidth="1"/>
    <col min="7" max="7" width="13.421875" style="0" bestFit="1" customWidth="1"/>
    <col min="8" max="8" width="10.00390625" style="0" bestFit="1" customWidth="1"/>
  </cols>
  <sheetData>
    <row r="1" spans="1:4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58</v>
      </c>
      <c r="G1" t="s">
        <v>59</v>
      </c>
      <c r="H1" t="s">
        <v>60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</row>
    <row r="2" spans="1:30" ht="15">
      <c r="A2">
        <v>108531</v>
      </c>
      <c r="B2" t="s">
        <v>101</v>
      </c>
      <c r="D2" t="s">
        <v>101</v>
      </c>
      <c r="E2">
        <v>1999</v>
      </c>
      <c r="F2">
        <f>ROUNDDOWN(E2*0.8,0)</f>
        <v>1599</v>
      </c>
      <c r="G2">
        <v>165</v>
      </c>
      <c r="H2">
        <f>F2+G2</f>
        <v>1764</v>
      </c>
      <c r="I2">
        <v>15</v>
      </c>
      <c r="J2" t="s">
        <v>51</v>
      </c>
      <c r="K2" s="1">
        <v>41220.68680555555</v>
      </c>
      <c r="L2" s="1">
        <v>41866.45972222222</v>
      </c>
      <c r="M2" t="s">
        <v>52</v>
      </c>
      <c r="N2">
        <v>3</v>
      </c>
      <c r="O2" t="s">
        <v>53</v>
      </c>
      <c r="P2" t="s">
        <v>46</v>
      </c>
      <c r="Q2" t="s">
        <v>57</v>
      </c>
      <c r="R2">
        <v>1</v>
      </c>
      <c r="X2" t="s">
        <v>49</v>
      </c>
      <c r="Z2" t="s">
        <v>55</v>
      </c>
      <c r="AA2">
        <v>2005</v>
      </c>
      <c r="AB2">
        <v>2011</v>
      </c>
      <c r="AC2" t="s">
        <v>102</v>
      </c>
      <c r="AD2" t="s">
        <v>103</v>
      </c>
    </row>
    <row r="3" spans="1:30" ht="15">
      <c r="A3">
        <v>109864</v>
      </c>
      <c r="B3" t="s">
        <v>115</v>
      </c>
      <c r="D3" t="s">
        <v>115</v>
      </c>
      <c r="E3">
        <v>375</v>
      </c>
      <c r="F3">
        <f>ROUNDDOWN(E3*0.8,0)</f>
        <v>300</v>
      </c>
      <c r="G3">
        <v>19</v>
      </c>
      <c r="H3">
        <f>F3+G3</f>
        <v>319</v>
      </c>
      <c r="I3">
        <v>5</v>
      </c>
      <c r="J3" t="s">
        <v>51</v>
      </c>
      <c r="K3" s="1">
        <v>41789.68402777778</v>
      </c>
      <c r="L3" s="1">
        <v>41865.618055555555</v>
      </c>
      <c r="M3" t="s">
        <v>63</v>
      </c>
      <c r="N3">
        <v>3</v>
      </c>
      <c r="O3" t="s">
        <v>64</v>
      </c>
      <c r="P3" t="s">
        <v>46</v>
      </c>
      <c r="Q3" t="s">
        <v>61</v>
      </c>
      <c r="R3">
        <v>24</v>
      </c>
      <c r="X3" t="s">
        <v>49</v>
      </c>
      <c r="Z3" t="s">
        <v>110</v>
      </c>
      <c r="AA3">
        <v>2012</v>
      </c>
      <c r="AB3">
        <v>2014</v>
      </c>
      <c r="AC3" t="s">
        <v>116</v>
      </c>
      <c r="AD3" t="s">
        <v>117</v>
      </c>
    </row>
    <row r="4" spans="1:29" ht="15">
      <c r="A4">
        <v>109047</v>
      </c>
      <c r="B4" t="s">
        <v>118</v>
      </c>
      <c r="D4" t="s">
        <v>118</v>
      </c>
      <c r="E4">
        <v>299</v>
      </c>
      <c r="F4">
        <f>ROUNDDOWN(E4*0.8,0)</f>
        <v>239</v>
      </c>
      <c r="G4">
        <v>69</v>
      </c>
      <c r="H4">
        <f>F4+G4</f>
        <v>308</v>
      </c>
      <c r="I4">
        <v>15</v>
      </c>
      <c r="J4" t="s">
        <v>51</v>
      </c>
      <c r="K4" s="1">
        <v>41453.649305555555</v>
      </c>
      <c r="L4" s="1">
        <v>41865.61736111111</v>
      </c>
      <c r="M4" t="s">
        <v>56</v>
      </c>
      <c r="N4">
        <v>3</v>
      </c>
      <c r="O4" t="s">
        <v>53</v>
      </c>
      <c r="P4" t="s">
        <v>119</v>
      </c>
      <c r="Q4" t="s">
        <v>57</v>
      </c>
      <c r="R4">
        <v>11</v>
      </c>
      <c r="X4" t="s">
        <v>49</v>
      </c>
      <c r="Z4" t="s">
        <v>120</v>
      </c>
      <c r="AA4">
        <v>2002</v>
      </c>
      <c r="AB4">
        <v>2003</v>
      </c>
      <c r="AC4" t="s">
        <v>121</v>
      </c>
    </row>
    <row r="5" spans="1:29" ht="15">
      <c r="A5">
        <v>109534</v>
      </c>
      <c r="B5" t="s">
        <v>122</v>
      </c>
      <c r="D5" t="s">
        <v>122</v>
      </c>
      <c r="E5">
        <v>999</v>
      </c>
      <c r="F5">
        <f>ROUNDDOWN(E5*0.8,0)</f>
        <v>799</v>
      </c>
      <c r="G5">
        <v>145</v>
      </c>
      <c r="H5">
        <f>F5+G5</f>
        <v>944</v>
      </c>
      <c r="I5">
        <v>15</v>
      </c>
      <c r="J5" t="s">
        <v>51</v>
      </c>
      <c r="K5" s="1">
        <v>41662.444444444445</v>
      </c>
      <c r="L5" s="1">
        <v>41865.61736111111</v>
      </c>
      <c r="M5" t="s">
        <v>56</v>
      </c>
      <c r="N5">
        <v>3</v>
      </c>
      <c r="O5" t="s">
        <v>53</v>
      </c>
      <c r="P5" t="s">
        <v>119</v>
      </c>
      <c r="Q5" t="s">
        <v>54</v>
      </c>
      <c r="R5">
        <v>29</v>
      </c>
      <c r="X5" t="s">
        <v>49</v>
      </c>
      <c r="Z5" t="s">
        <v>123</v>
      </c>
      <c r="AA5">
        <v>2005</v>
      </c>
      <c r="AB5">
        <v>2013</v>
      </c>
      <c r="AC5" t="s">
        <v>124</v>
      </c>
    </row>
    <row r="6" spans="1:30" ht="15">
      <c r="A6">
        <v>108918</v>
      </c>
      <c r="B6" t="s">
        <v>125</v>
      </c>
      <c r="C6" t="s">
        <v>50</v>
      </c>
      <c r="D6" t="s">
        <v>125</v>
      </c>
      <c r="E6">
        <v>799</v>
      </c>
      <c r="F6">
        <f>ROUNDDOWN(E6*0.8,0)</f>
        <v>639</v>
      </c>
      <c r="G6">
        <v>145</v>
      </c>
      <c r="H6">
        <f>F6+G6</f>
        <v>784</v>
      </c>
      <c r="I6">
        <v>25</v>
      </c>
      <c r="J6" t="s">
        <v>51</v>
      </c>
      <c r="K6" s="1">
        <v>41368.73472222222</v>
      </c>
      <c r="L6" s="1">
        <v>41865.61666666667</v>
      </c>
      <c r="M6" t="s">
        <v>52</v>
      </c>
      <c r="N6">
        <v>3</v>
      </c>
      <c r="O6" t="s">
        <v>53</v>
      </c>
      <c r="P6" t="s">
        <v>46</v>
      </c>
      <c r="Q6" t="s">
        <v>54</v>
      </c>
      <c r="R6">
        <v>29</v>
      </c>
      <c r="T6" t="s">
        <v>48</v>
      </c>
      <c r="X6" t="s">
        <v>66</v>
      </c>
      <c r="Z6" t="s">
        <v>126</v>
      </c>
      <c r="AA6">
        <v>2002</v>
      </c>
      <c r="AB6">
        <v>2005</v>
      </c>
      <c r="AC6" t="s">
        <v>127</v>
      </c>
      <c r="AD6" t="s">
        <v>128</v>
      </c>
    </row>
    <row r="7" spans="1:29" ht="15">
      <c r="A7">
        <v>109023</v>
      </c>
      <c r="B7" t="s">
        <v>129</v>
      </c>
      <c r="C7" t="s">
        <v>130</v>
      </c>
      <c r="D7" t="s">
        <v>129</v>
      </c>
      <c r="E7">
        <v>229</v>
      </c>
      <c r="F7">
        <f aca="true" t="shared" si="0" ref="F7:F17">ROUNDDOWN(E7*0.8,0)</f>
        <v>183</v>
      </c>
      <c r="G7">
        <v>165</v>
      </c>
      <c r="H7">
        <f>F7+G7</f>
        <v>348</v>
      </c>
      <c r="I7">
        <v>15</v>
      </c>
      <c r="J7" t="s">
        <v>51</v>
      </c>
      <c r="K7" s="1">
        <v>41453.62708333333</v>
      </c>
      <c r="L7" s="1">
        <v>41865.61666666667</v>
      </c>
      <c r="M7" t="s">
        <v>56</v>
      </c>
      <c r="N7">
        <v>3</v>
      </c>
      <c r="O7" t="s">
        <v>53</v>
      </c>
      <c r="P7" t="s">
        <v>119</v>
      </c>
      <c r="Q7" t="s">
        <v>57</v>
      </c>
      <c r="R7">
        <v>1</v>
      </c>
      <c r="X7" t="s">
        <v>49</v>
      </c>
      <c r="Z7" t="s">
        <v>131</v>
      </c>
      <c r="AA7">
        <v>2008</v>
      </c>
      <c r="AB7">
        <v>2013</v>
      </c>
      <c r="AC7" t="s">
        <v>132</v>
      </c>
    </row>
    <row r="8" spans="1:30" ht="15">
      <c r="A8">
        <v>112027</v>
      </c>
      <c r="B8" t="s">
        <v>133</v>
      </c>
      <c r="D8" t="s">
        <v>133</v>
      </c>
      <c r="E8">
        <v>449</v>
      </c>
      <c r="F8">
        <f t="shared" si="0"/>
        <v>359</v>
      </c>
      <c r="G8">
        <v>165</v>
      </c>
      <c r="H8">
        <f aca="true" t="shared" si="1" ref="H8:H17">F8+G8</f>
        <v>524</v>
      </c>
      <c r="I8">
        <v>15</v>
      </c>
      <c r="J8" t="s">
        <v>51</v>
      </c>
      <c r="K8" s="1">
        <v>41844.67013888889</v>
      </c>
      <c r="L8" s="1">
        <v>41863.35763888889</v>
      </c>
      <c r="M8" t="s">
        <v>63</v>
      </c>
      <c r="N8">
        <v>3</v>
      </c>
      <c r="O8" t="s">
        <v>64</v>
      </c>
      <c r="P8" t="s">
        <v>46</v>
      </c>
      <c r="Q8" t="s">
        <v>47</v>
      </c>
      <c r="R8">
        <v>1</v>
      </c>
      <c r="S8" t="s">
        <v>48</v>
      </c>
      <c r="U8" t="s">
        <v>65</v>
      </c>
      <c r="X8" t="s">
        <v>66</v>
      </c>
      <c r="Z8" t="s">
        <v>67</v>
      </c>
      <c r="AA8">
        <v>2011</v>
      </c>
      <c r="AB8">
        <v>2014</v>
      </c>
      <c r="AC8" t="s">
        <v>105</v>
      </c>
      <c r="AD8" t="s">
        <v>134</v>
      </c>
    </row>
    <row r="9" spans="1:30" ht="15">
      <c r="A9">
        <v>112028</v>
      </c>
      <c r="B9" t="s">
        <v>135</v>
      </c>
      <c r="D9" t="s">
        <v>135</v>
      </c>
      <c r="E9">
        <v>449</v>
      </c>
      <c r="F9">
        <f t="shared" si="0"/>
        <v>359</v>
      </c>
      <c r="G9">
        <v>165</v>
      </c>
      <c r="H9">
        <f t="shared" si="1"/>
        <v>524</v>
      </c>
      <c r="I9">
        <v>15</v>
      </c>
      <c r="J9" t="s">
        <v>51</v>
      </c>
      <c r="K9" s="1">
        <v>41844.67291666667</v>
      </c>
      <c r="L9" s="1">
        <v>41863.35763888889</v>
      </c>
      <c r="M9" t="s">
        <v>63</v>
      </c>
      <c r="N9">
        <v>3</v>
      </c>
      <c r="O9" t="s">
        <v>64</v>
      </c>
      <c r="P9" t="s">
        <v>46</v>
      </c>
      <c r="Q9" t="s">
        <v>47</v>
      </c>
      <c r="R9">
        <v>1</v>
      </c>
      <c r="S9" t="s">
        <v>48</v>
      </c>
      <c r="U9" t="s">
        <v>65</v>
      </c>
      <c r="X9" t="s">
        <v>66</v>
      </c>
      <c r="Z9" t="s">
        <v>67</v>
      </c>
      <c r="AA9">
        <v>2011</v>
      </c>
      <c r="AB9">
        <v>2014</v>
      </c>
      <c r="AC9" t="s">
        <v>104</v>
      </c>
      <c r="AD9" t="s">
        <v>136</v>
      </c>
    </row>
    <row r="10" spans="1:30" ht="15">
      <c r="A10">
        <v>112029</v>
      </c>
      <c r="B10" t="s">
        <v>137</v>
      </c>
      <c r="D10" t="s">
        <v>137</v>
      </c>
      <c r="E10">
        <v>449</v>
      </c>
      <c r="F10">
        <f t="shared" si="0"/>
        <v>359</v>
      </c>
      <c r="G10">
        <v>165</v>
      </c>
      <c r="H10">
        <f t="shared" si="1"/>
        <v>524</v>
      </c>
      <c r="I10">
        <v>15</v>
      </c>
      <c r="J10" t="s">
        <v>51</v>
      </c>
      <c r="K10" s="1">
        <v>41844.69097222222</v>
      </c>
      <c r="L10" s="1">
        <v>41863.35763888889</v>
      </c>
      <c r="M10" t="s">
        <v>63</v>
      </c>
      <c r="N10">
        <v>3</v>
      </c>
      <c r="O10" t="s">
        <v>64</v>
      </c>
      <c r="P10" t="s">
        <v>46</v>
      </c>
      <c r="Q10" t="s">
        <v>47</v>
      </c>
      <c r="R10">
        <v>1</v>
      </c>
      <c r="S10" t="s">
        <v>48</v>
      </c>
      <c r="U10" t="s">
        <v>65</v>
      </c>
      <c r="X10" t="s">
        <v>66</v>
      </c>
      <c r="Z10" t="s">
        <v>67</v>
      </c>
      <c r="AA10">
        <v>2011</v>
      </c>
      <c r="AB10">
        <v>2014</v>
      </c>
      <c r="AC10" t="s">
        <v>107</v>
      </c>
      <c r="AD10" t="s">
        <v>138</v>
      </c>
    </row>
    <row r="11" spans="1:30" ht="15">
      <c r="A11">
        <v>112030</v>
      </c>
      <c r="B11" t="s">
        <v>139</v>
      </c>
      <c r="D11" t="s">
        <v>139</v>
      </c>
      <c r="E11">
        <v>449</v>
      </c>
      <c r="F11">
        <f t="shared" si="0"/>
        <v>359</v>
      </c>
      <c r="G11">
        <v>165</v>
      </c>
      <c r="H11">
        <f t="shared" si="1"/>
        <v>524</v>
      </c>
      <c r="I11">
        <v>15</v>
      </c>
      <c r="J11" t="s">
        <v>51</v>
      </c>
      <c r="K11" s="1">
        <v>41845.493055555555</v>
      </c>
      <c r="L11" s="1">
        <v>41863.35763888889</v>
      </c>
      <c r="M11" t="s">
        <v>63</v>
      </c>
      <c r="N11">
        <v>3</v>
      </c>
      <c r="O11" t="s">
        <v>64</v>
      </c>
      <c r="P11" t="s">
        <v>46</v>
      </c>
      <c r="Q11" t="s">
        <v>47</v>
      </c>
      <c r="R11">
        <v>1</v>
      </c>
      <c r="S11" t="s">
        <v>48</v>
      </c>
      <c r="U11" t="s">
        <v>65</v>
      </c>
      <c r="X11" t="s">
        <v>66</v>
      </c>
      <c r="Z11" t="s">
        <v>67</v>
      </c>
      <c r="AA11">
        <v>2011</v>
      </c>
      <c r="AB11">
        <v>2014</v>
      </c>
      <c r="AC11" t="s">
        <v>106</v>
      </c>
      <c r="AD11" t="s">
        <v>140</v>
      </c>
    </row>
    <row r="12" spans="1:30" ht="15">
      <c r="A12">
        <v>112039</v>
      </c>
      <c r="B12" t="s">
        <v>141</v>
      </c>
      <c r="D12" t="s">
        <v>141</v>
      </c>
      <c r="E12">
        <v>449</v>
      </c>
      <c r="F12">
        <f t="shared" si="0"/>
        <v>359</v>
      </c>
      <c r="G12">
        <v>165</v>
      </c>
      <c r="H12">
        <f t="shared" si="1"/>
        <v>524</v>
      </c>
      <c r="I12">
        <v>15</v>
      </c>
      <c r="J12" t="s">
        <v>51</v>
      </c>
      <c r="K12" s="1">
        <v>41845.70416666667</v>
      </c>
      <c r="L12" s="1">
        <v>41863.35763888889</v>
      </c>
      <c r="M12" t="s">
        <v>63</v>
      </c>
      <c r="N12">
        <v>3</v>
      </c>
      <c r="O12" t="s">
        <v>64</v>
      </c>
      <c r="P12" t="s">
        <v>46</v>
      </c>
      <c r="Q12" t="s">
        <v>47</v>
      </c>
      <c r="R12">
        <v>1</v>
      </c>
      <c r="S12" t="s">
        <v>48</v>
      </c>
      <c r="U12" t="s">
        <v>74</v>
      </c>
      <c r="X12" t="s">
        <v>49</v>
      </c>
      <c r="Z12" t="s">
        <v>67</v>
      </c>
      <c r="AA12">
        <v>2012</v>
      </c>
      <c r="AB12">
        <v>2014</v>
      </c>
      <c r="AC12" t="s">
        <v>108</v>
      </c>
      <c r="AD12" t="s">
        <v>142</v>
      </c>
    </row>
    <row r="13" spans="1:30" ht="15">
      <c r="A13">
        <v>112040</v>
      </c>
      <c r="B13" t="s">
        <v>143</v>
      </c>
      <c r="D13" t="s">
        <v>143</v>
      </c>
      <c r="E13">
        <v>449</v>
      </c>
      <c r="F13">
        <f t="shared" si="0"/>
        <v>359</v>
      </c>
      <c r="G13">
        <v>165</v>
      </c>
      <c r="H13">
        <f t="shared" si="1"/>
        <v>524</v>
      </c>
      <c r="I13">
        <v>15</v>
      </c>
      <c r="J13" t="s">
        <v>51</v>
      </c>
      <c r="K13" s="1">
        <v>41845.70486111111</v>
      </c>
      <c r="L13" s="1">
        <v>41863.35763888889</v>
      </c>
      <c r="M13" t="s">
        <v>63</v>
      </c>
      <c r="N13">
        <v>3</v>
      </c>
      <c r="O13" t="s">
        <v>64</v>
      </c>
      <c r="P13" t="s">
        <v>46</v>
      </c>
      <c r="Q13" t="s">
        <v>47</v>
      </c>
      <c r="R13">
        <v>1</v>
      </c>
      <c r="S13" t="s">
        <v>48</v>
      </c>
      <c r="U13" t="s">
        <v>74</v>
      </c>
      <c r="X13" t="s">
        <v>49</v>
      </c>
      <c r="Z13" t="s">
        <v>67</v>
      </c>
      <c r="AA13">
        <v>2012</v>
      </c>
      <c r="AB13">
        <v>2014</v>
      </c>
      <c r="AC13" t="s">
        <v>109</v>
      </c>
      <c r="AD13" t="s">
        <v>144</v>
      </c>
    </row>
    <row r="14" spans="1:30" ht="15">
      <c r="A14">
        <v>112041</v>
      </c>
      <c r="B14" t="s">
        <v>145</v>
      </c>
      <c r="D14" t="s">
        <v>145</v>
      </c>
      <c r="E14">
        <v>625</v>
      </c>
      <c r="F14">
        <f t="shared" si="0"/>
        <v>500</v>
      </c>
      <c r="G14">
        <v>165</v>
      </c>
      <c r="H14">
        <f t="shared" si="1"/>
        <v>665</v>
      </c>
      <c r="I14">
        <v>15</v>
      </c>
      <c r="J14" t="s">
        <v>51</v>
      </c>
      <c r="K14" s="1">
        <v>41849.45</v>
      </c>
      <c r="L14" s="1">
        <v>41863.35763888889</v>
      </c>
      <c r="M14" t="s">
        <v>63</v>
      </c>
      <c r="N14">
        <v>3</v>
      </c>
      <c r="O14" t="s">
        <v>64</v>
      </c>
      <c r="P14" t="s">
        <v>46</v>
      </c>
      <c r="Q14" t="s">
        <v>47</v>
      </c>
      <c r="R14">
        <v>1</v>
      </c>
      <c r="S14" t="s">
        <v>93</v>
      </c>
      <c r="U14" t="s">
        <v>94</v>
      </c>
      <c r="X14" t="s">
        <v>49</v>
      </c>
      <c r="Z14" t="s">
        <v>95</v>
      </c>
      <c r="AA14">
        <v>2008</v>
      </c>
      <c r="AB14">
        <v>2014</v>
      </c>
      <c r="AC14" t="s">
        <v>111</v>
      </c>
      <c r="AD14" t="s">
        <v>146</v>
      </c>
    </row>
    <row r="15" spans="1:30" ht="15">
      <c r="A15">
        <v>112042</v>
      </c>
      <c r="B15" t="s">
        <v>147</v>
      </c>
      <c r="D15" t="s">
        <v>147</v>
      </c>
      <c r="E15">
        <v>625</v>
      </c>
      <c r="F15">
        <f t="shared" si="0"/>
        <v>500</v>
      </c>
      <c r="G15">
        <v>165</v>
      </c>
      <c r="H15">
        <f t="shared" si="1"/>
        <v>665</v>
      </c>
      <c r="I15">
        <v>15</v>
      </c>
      <c r="J15" t="s">
        <v>51</v>
      </c>
      <c r="K15" s="1">
        <v>41849.45138888889</v>
      </c>
      <c r="L15" s="1">
        <v>41863.35763888889</v>
      </c>
      <c r="M15" t="s">
        <v>63</v>
      </c>
      <c r="N15">
        <v>3</v>
      </c>
      <c r="O15" t="s">
        <v>64</v>
      </c>
      <c r="P15" t="s">
        <v>46</v>
      </c>
      <c r="Q15" t="s">
        <v>47</v>
      </c>
      <c r="R15">
        <v>1</v>
      </c>
      <c r="S15" t="s">
        <v>93</v>
      </c>
      <c r="U15" t="s">
        <v>94</v>
      </c>
      <c r="X15" t="s">
        <v>49</v>
      </c>
      <c r="Z15" t="s">
        <v>95</v>
      </c>
      <c r="AA15">
        <v>2008</v>
      </c>
      <c r="AB15">
        <v>2014</v>
      </c>
      <c r="AC15" t="s">
        <v>112</v>
      </c>
      <c r="AD15" t="s">
        <v>148</v>
      </c>
    </row>
    <row r="16" spans="1:30" ht="15">
      <c r="A16">
        <v>112043</v>
      </c>
      <c r="B16" t="s">
        <v>149</v>
      </c>
      <c r="D16" t="s">
        <v>149</v>
      </c>
      <c r="E16">
        <v>625</v>
      </c>
      <c r="F16">
        <f t="shared" si="0"/>
        <v>500</v>
      </c>
      <c r="G16">
        <v>165</v>
      </c>
      <c r="H16">
        <f t="shared" si="1"/>
        <v>665</v>
      </c>
      <c r="I16">
        <v>15</v>
      </c>
      <c r="J16" t="s">
        <v>51</v>
      </c>
      <c r="K16" s="1">
        <v>41849.45277777778</v>
      </c>
      <c r="L16" s="1">
        <v>41863.35763888889</v>
      </c>
      <c r="M16" t="s">
        <v>63</v>
      </c>
      <c r="N16">
        <v>3</v>
      </c>
      <c r="O16" t="s">
        <v>64</v>
      </c>
      <c r="P16" t="s">
        <v>46</v>
      </c>
      <c r="Q16" t="s">
        <v>47</v>
      </c>
      <c r="R16">
        <v>1</v>
      </c>
      <c r="S16" t="s">
        <v>93</v>
      </c>
      <c r="U16" t="s">
        <v>94</v>
      </c>
      <c r="X16" t="s">
        <v>49</v>
      </c>
      <c r="Z16" t="s">
        <v>95</v>
      </c>
      <c r="AA16">
        <v>2008</v>
      </c>
      <c r="AB16">
        <v>2014</v>
      </c>
      <c r="AC16" t="s">
        <v>113</v>
      </c>
      <c r="AD16" t="s">
        <v>150</v>
      </c>
    </row>
    <row r="17" spans="1:30" ht="15">
      <c r="A17">
        <v>112044</v>
      </c>
      <c r="B17" t="s">
        <v>151</v>
      </c>
      <c r="D17" t="s">
        <v>151</v>
      </c>
      <c r="E17">
        <v>625</v>
      </c>
      <c r="F17">
        <f t="shared" si="0"/>
        <v>500</v>
      </c>
      <c r="G17">
        <v>165</v>
      </c>
      <c r="H17">
        <f t="shared" si="1"/>
        <v>665</v>
      </c>
      <c r="I17">
        <v>15</v>
      </c>
      <c r="J17" t="s">
        <v>51</v>
      </c>
      <c r="K17" s="1">
        <v>41849.45416666667</v>
      </c>
      <c r="L17" s="1">
        <v>41863.35763888889</v>
      </c>
      <c r="M17" t="s">
        <v>63</v>
      </c>
      <c r="N17">
        <v>3</v>
      </c>
      <c r="O17" t="s">
        <v>64</v>
      </c>
      <c r="P17" t="s">
        <v>46</v>
      </c>
      <c r="Q17" t="s">
        <v>47</v>
      </c>
      <c r="R17">
        <v>1</v>
      </c>
      <c r="S17" t="s">
        <v>93</v>
      </c>
      <c r="U17" t="s">
        <v>94</v>
      </c>
      <c r="X17" t="s">
        <v>49</v>
      </c>
      <c r="Z17" t="s">
        <v>95</v>
      </c>
      <c r="AA17">
        <v>2008</v>
      </c>
      <c r="AB17">
        <v>2014</v>
      </c>
      <c r="AC17" t="s">
        <v>114</v>
      </c>
      <c r="AD17" t="s">
        <v>152</v>
      </c>
    </row>
    <row r="18" spans="1:30" ht="15">
      <c r="A18">
        <v>112031</v>
      </c>
      <c r="B18" t="s">
        <v>62</v>
      </c>
      <c r="D18" t="s">
        <v>62</v>
      </c>
      <c r="E18">
        <v>449</v>
      </c>
      <c r="F18">
        <f>ROUNDDOWN(E18*0.8,0)</f>
        <v>359</v>
      </c>
      <c r="G18">
        <v>165</v>
      </c>
      <c r="H18">
        <f>F18+G18</f>
        <v>524</v>
      </c>
      <c r="I18">
        <v>15</v>
      </c>
      <c r="J18" t="s">
        <v>51</v>
      </c>
      <c r="K18" s="1">
        <v>41845.49513888889</v>
      </c>
      <c r="L18" s="1">
        <v>41862.43263888889</v>
      </c>
      <c r="M18" t="s">
        <v>63</v>
      </c>
      <c r="N18">
        <v>3</v>
      </c>
      <c r="O18" t="s">
        <v>64</v>
      </c>
      <c r="P18" t="s">
        <v>46</v>
      </c>
      <c r="Q18" t="s">
        <v>47</v>
      </c>
      <c r="R18">
        <v>1</v>
      </c>
      <c r="S18" t="s">
        <v>48</v>
      </c>
      <c r="U18" t="s">
        <v>65</v>
      </c>
      <c r="X18" t="s">
        <v>66</v>
      </c>
      <c r="Z18" t="s">
        <v>67</v>
      </c>
      <c r="AA18">
        <v>2011</v>
      </c>
      <c r="AB18">
        <v>2014</v>
      </c>
      <c r="AC18" t="s">
        <v>68</v>
      </c>
      <c r="AD18" t="s">
        <v>69</v>
      </c>
    </row>
    <row r="19" spans="1:30" ht="15">
      <c r="A19">
        <v>112032</v>
      </c>
      <c r="B19" t="s">
        <v>70</v>
      </c>
      <c r="D19" t="s">
        <v>70</v>
      </c>
      <c r="E19">
        <v>449</v>
      </c>
      <c r="F19">
        <f aca="true" t="shared" si="2" ref="F19:F27">ROUNDDOWN(E19*0.8,0)</f>
        <v>359</v>
      </c>
      <c r="G19">
        <v>165</v>
      </c>
      <c r="H19">
        <f aca="true" t="shared" si="3" ref="H19:H27">F19+G19</f>
        <v>524</v>
      </c>
      <c r="I19">
        <v>15</v>
      </c>
      <c r="J19" t="s">
        <v>51</v>
      </c>
      <c r="K19" s="1">
        <v>41845.54513888889</v>
      </c>
      <c r="L19" s="1">
        <v>41855.70486111111</v>
      </c>
      <c r="M19" t="s">
        <v>63</v>
      </c>
      <c r="N19">
        <v>3</v>
      </c>
      <c r="O19" t="s">
        <v>64</v>
      </c>
      <c r="P19" t="s">
        <v>46</v>
      </c>
      <c r="Q19" t="s">
        <v>47</v>
      </c>
      <c r="R19">
        <v>1</v>
      </c>
      <c r="S19" t="s">
        <v>48</v>
      </c>
      <c r="U19" t="s">
        <v>65</v>
      </c>
      <c r="X19" t="s">
        <v>66</v>
      </c>
      <c r="Z19" t="s">
        <v>67</v>
      </c>
      <c r="AA19">
        <v>2011</v>
      </c>
      <c r="AB19">
        <v>2014</v>
      </c>
      <c r="AC19" t="s">
        <v>71</v>
      </c>
      <c r="AD19" t="s">
        <v>72</v>
      </c>
    </row>
    <row r="20" spans="1:30" ht="15">
      <c r="A20">
        <v>112033</v>
      </c>
      <c r="B20" t="s">
        <v>73</v>
      </c>
      <c r="D20" t="s">
        <v>73</v>
      </c>
      <c r="E20">
        <v>449</v>
      </c>
      <c r="F20">
        <f t="shared" si="2"/>
        <v>359</v>
      </c>
      <c r="G20">
        <v>165</v>
      </c>
      <c r="H20">
        <f t="shared" si="3"/>
        <v>524</v>
      </c>
      <c r="I20">
        <v>15</v>
      </c>
      <c r="J20" t="s">
        <v>51</v>
      </c>
      <c r="K20" s="1">
        <v>41845.552083333336</v>
      </c>
      <c r="L20" s="1">
        <v>41855.70486111111</v>
      </c>
      <c r="M20" t="s">
        <v>63</v>
      </c>
      <c r="N20">
        <v>3</v>
      </c>
      <c r="O20" t="s">
        <v>64</v>
      </c>
      <c r="P20" t="s">
        <v>46</v>
      </c>
      <c r="Q20" t="s">
        <v>47</v>
      </c>
      <c r="R20">
        <v>1</v>
      </c>
      <c r="S20" t="s">
        <v>48</v>
      </c>
      <c r="U20" t="s">
        <v>74</v>
      </c>
      <c r="X20" t="s">
        <v>49</v>
      </c>
      <c r="Z20" t="s">
        <v>67</v>
      </c>
      <c r="AA20">
        <v>2012</v>
      </c>
      <c r="AB20">
        <v>2014</v>
      </c>
      <c r="AC20" t="s">
        <v>75</v>
      </c>
      <c r="AD20" t="s">
        <v>76</v>
      </c>
    </row>
    <row r="21" spans="1:30" ht="15">
      <c r="A21">
        <v>112034</v>
      </c>
      <c r="B21" t="s">
        <v>77</v>
      </c>
      <c r="D21" t="s">
        <v>77</v>
      </c>
      <c r="E21">
        <v>449</v>
      </c>
      <c r="F21">
        <f t="shared" si="2"/>
        <v>359</v>
      </c>
      <c r="G21">
        <v>165</v>
      </c>
      <c r="H21">
        <f t="shared" si="3"/>
        <v>524</v>
      </c>
      <c r="I21">
        <v>15</v>
      </c>
      <c r="J21" t="s">
        <v>51</v>
      </c>
      <c r="K21" s="1">
        <v>41845.69513888889</v>
      </c>
      <c r="L21" s="1">
        <v>41855.70486111111</v>
      </c>
      <c r="M21" t="s">
        <v>63</v>
      </c>
      <c r="N21">
        <v>3</v>
      </c>
      <c r="O21" t="s">
        <v>64</v>
      </c>
      <c r="P21" t="s">
        <v>46</v>
      </c>
      <c r="Q21" t="s">
        <v>47</v>
      </c>
      <c r="R21">
        <v>1</v>
      </c>
      <c r="S21" t="s">
        <v>48</v>
      </c>
      <c r="U21" t="s">
        <v>74</v>
      </c>
      <c r="X21" t="s">
        <v>49</v>
      </c>
      <c r="Z21" t="s">
        <v>67</v>
      </c>
      <c r="AA21">
        <v>2012</v>
      </c>
      <c r="AB21">
        <v>2014</v>
      </c>
      <c r="AC21" t="s">
        <v>78</v>
      </c>
      <c r="AD21" t="s">
        <v>79</v>
      </c>
    </row>
    <row r="22" spans="1:30" ht="15">
      <c r="A22">
        <v>112035</v>
      </c>
      <c r="B22" t="s">
        <v>80</v>
      </c>
      <c r="D22" t="s">
        <v>80</v>
      </c>
      <c r="E22">
        <v>449</v>
      </c>
      <c r="F22">
        <f t="shared" si="2"/>
        <v>359</v>
      </c>
      <c r="G22">
        <v>165</v>
      </c>
      <c r="H22">
        <f t="shared" si="3"/>
        <v>524</v>
      </c>
      <c r="I22">
        <v>15</v>
      </c>
      <c r="J22" t="s">
        <v>51</v>
      </c>
      <c r="K22" s="1">
        <v>41845.697222222225</v>
      </c>
      <c r="L22" s="1">
        <v>41855.70486111111</v>
      </c>
      <c r="M22" t="s">
        <v>63</v>
      </c>
      <c r="N22">
        <v>3</v>
      </c>
      <c r="O22" t="s">
        <v>64</v>
      </c>
      <c r="P22" t="s">
        <v>46</v>
      </c>
      <c r="Q22" t="s">
        <v>47</v>
      </c>
      <c r="R22">
        <v>1</v>
      </c>
      <c r="S22" t="s">
        <v>48</v>
      </c>
      <c r="U22" t="s">
        <v>74</v>
      </c>
      <c r="X22" t="s">
        <v>49</v>
      </c>
      <c r="Z22" t="s">
        <v>67</v>
      </c>
      <c r="AA22">
        <v>2012</v>
      </c>
      <c r="AB22">
        <v>2014</v>
      </c>
      <c r="AC22" t="s">
        <v>81</v>
      </c>
      <c r="AD22" t="s">
        <v>82</v>
      </c>
    </row>
    <row r="23" spans="1:30" ht="15">
      <c r="A23">
        <v>112036</v>
      </c>
      <c r="B23" t="s">
        <v>83</v>
      </c>
      <c r="D23" t="s">
        <v>83</v>
      </c>
      <c r="E23">
        <v>449</v>
      </c>
      <c r="F23">
        <f t="shared" si="2"/>
        <v>359</v>
      </c>
      <c r="G23">
        <v>165</v>
      </c>
      <c r="H23">
        <f t="shared" si="3"/>
        <v>524</v>
      </c>
      <c r="I23">
        <v>15</v>
      </c>
      <c r="J23" t="s">
        <v>51</v>
      </c>
      <c r="K23" s="1">
        <v>41845.69930555556</v>
      </c>
      <c r="L23" s="1">
        <v>41855.70486111111</v>
      </c>
      <c r="M23" t="s">
        <v>63</v>
      </c>
      <c r="N23">
        <v>3</v>
      </c>
      <c r="O23" t="s">
        <v>64</v>
      </c>
      <c r="P23" t="s">
        <v>46</v>
      </c>
      <c r="Q23" t="s">
        <v>47</v>
      </c>
      <c r="R23">
        <v>1</v>
      </c>
      <c r="S23" t="s">
        <v>48</v>
      </c>
      <c r="U23" t="s">
        <v>74</v>
      </c>
      <c r="X23" t="s">
        <v>49</v>
      </c>
      <c r="Z23" t="s">
        <v>67</v>
      </c>
      <c r="AA23">
        <v>2012</v>
      </c>
      <c r="AB23">
        <v>2014</v>
      </c>
      <c r="AC23" t="s">
        <v>84</v>
      </c>
      <c r="AD23" t="s">
        <v>85</v>
      </c>
    </row>
    <row r="24" spans="1:30" ht="15">
      <c r="A24">
        <v>112037</v>
      </c>
      <c r="B24" t="s">
        <v>86</v>
      </c>
      <c r="D24" t="s">
        <v>86</v>
      </c>
      <c r="E24">
        <v>449</v>
      </c>
      <c r="F24">
        <f t="shared" si="2"/>
        <v>359</v>
      </c>
      <c r="G24">
        <v>165</v>
      </c>
      <c r="H24">
        <f t="shared" si="3"/>
        <v>524</v>
      </c>
      <c r="I24">
        <v>15</v>
      </c>
      <c r="J24" t="s">
        <v>51</v>
      </c>
      <c r="K24" s="1">
        <v>41845.700694444444</v>
      </c>
      <c r="L24" s="1">
        <v>41855.70486111111</v>
      </c>
      <c r="M24" t="s">
        <v>63</v>
      </c>
      <c r="N24">
        <v>3</v>
      </c>
      <c r="O24" t="s">
        <v>64</v>
      </c>
      <c r="P24" t="s">
        <v>46</v>
      </c>
      <c r="Q24" t="s">
        <v>47</v>
      </c>
      <c r="R24">
        <v>1</v>
      </c>
      <c r="S24" t="s">
        <v>48</v>
      </c>
      <c r="U24" t="s">
        <v>74</v>
      </c>
      <c r="X24" t="s">
        <v>49</v>
      </c>
      <c r="Z24" t="s">
        <v>67</v>
      </c>
      <c r="AA24">
        <v>2012</v>
      </c>
      <c r="AB24">
        <v>2014</v>
      </c>
      <c r="AC24" t="s">
        <v>87</v>
      </c>
      <c r="AD24" t="s">
        <v>88</v>
      </c>
    </row>
    <row r="25" spans="1:30" ht="15">
      <c r="A25">
        <v>112038</v>
      </c>
      <c r="B25" t="s">
        <v>89</v>
      </c>
      <c r="D25" t="s">
        <v>89</v>
      </c>
      <c r="E25">
        <v>449</v>
      </c>
      <c r="F25">
        <f t="shared" si="2"/>
        <v>359</v>
      </c>
      <c r="G25">
        <v>165</v>
      </c>
      <c r="H25">
        <f t="shared" si="3"/>
        <v>524</v>
      </c>
      <c r="I25">
        <v>15</v>
      </c>
      <c r="J25" t="s">
        <v>51</v>
      </c>
      <c r="K25" s="1">
        <v>41845.70277777778</v>
      </c>
      <c r="L25" s="1">
        <v>41855.70486111111</v>
      </c>
      <c r="M25" t="s">
        <v>63</v>
      </c>
      <c r="N25">
        <v>3</v>
      </c>
      <c r="O25" t="s">
        <v>64</v>
      </c>
      <c r="P25" t="s">
        <v>46</v>
      </c>
      <c r="Q25" t="s">
        <v>47</v>
      </c>
      <c r="R25">
        <v>1</v>
      </c>
      <c r="S25" t="s">
        <v>48</v>
      </c>
      <c r="U25" t="s">
        <v>74</v>
      </c>
      <c r="X25" t="s">
        <v>49</v>
      </c>
      <c r="Z25" t="s">
        <v>67</v>
      </c>
      <c r="AA25">
        <v>2012</v>
      </c>
      <c r="AB25">
        <v>2014</v>
      </c>
      <c r="AC25" t="s">
        <v>90</v>
      </c>
      <c r="AD25" t="s">
        <v>91</v>
      </c>
    </row>
    <row r="26" spans="1:30" ht="15">
      <c r="A26">
        <v>112045</v>
      </c>
      <c r="B26" t="s">
        <v>92</v>
      </c>
      <c r="D26" t="s">
        <v>92</v>
      </c>
      <c r="E26">
        <v>625</v>
      </c>
      <c r="F26">
        <f t="shared" si="2"/>
        <v>500</v>
      </c>
      <c r="G26">
        <v>165</v>
      </c>
      <c r="H26">
        <f t="shared" si="3"/>
        <v>665</v>
      </c>
      <c r="I26">
        <v>15</v>
      </c>
      <c r="J26" t="s">
        <v>51</v>
      </c>
      <c r="K26" s="1">
        <v>41849.47708333333</v>
      </c>
      <c r="L26" s="1">
        <v>41855.70486111111</v>
      </c>
      <c r="M26" t="s">
        <v>63</v>
      </c>
      <c r="N26">
        <v>3</v>
      </c>
      <c r="O26" t="s">
        <v>64</v>
      </c>
      <c r="P26" t="s">
        <v>46</v>
      </c>
      <c r="Q26" t="s">
        <v>47</v>
      </c>
      <c r="R26">
        <v>1</v>
      </c>
      <c r="S26" t="s">
        <v>93</v>
      </c>
      <c r="U26" t="s">
        <v>94</v>
      </c>
      <c r="X26" t="s">
        <v>49</v>
      </c>
      <c r="Z26" t="s">
        <v>95</v>
      </c>
      <c r="AA26">
        <v>2008</v>
      </c>
      <c r="AB26">
        <v>2014</v>
      </c>
      <c r="AC26" t="s">
        <v>96</v>
      </c>
      <c r="AD26" t="s">
        <v>97</v>
      </c>
    </row>
    <row r="27" spans="1:30" ht="15">
      <c r="A27">
        <v>112046</v>
      </c>
      <c r="B27" t="s">
        <v>98</v>
      </c>
      <c r="D27" t="s">
        <v>98</v>
      </c>
      <c r="E27">
        <v>625</v>
      </c>
      <c r="F27">
        <f t="shared" si="2"/>
        <v>500</v>
      </c>
      <c r="G27">
        <v>165</v>
      </c>
      <c r="H27">
        <f t="shared" si="3"/>
        <v>665</v>
      </c>
      <c r="I27">
        <v>15</v>
      </c>
      <c r="J27" t="s">
        <v>51</v>
      </c>
      <c r="K27" s="1">
        <v>41849.478472222225</v>
      </c>
      <c r="L27" s="1">
        <v>41855.70486111111</v>
      </c>
      <c r="M27" t="s">
        <v>63</v>
      </c>
      <c r="N27">
        <v>3</v>
      </c>
      <c r="O27" t="s">
        <v>64</v>
      </c>
      <c r="P27" t="s">
        <v>46</v>
      </c>
      <c r="Q27" t="s">
        <v>47</v>
      </c>
      <c r="R27">
        <v>1</v>
      </c>
      <c r="S27" t="s">
        <v>93</v>
      </c>
      <c r="U27" t="s">
        <v>94</v>
      </c>
      <c r="X27" t="s">
        <v>49</v>
      </c>
      <c r="Z27" t="s">
        <v>95</v>
      </c>
      <c r="AA27">
        <v>2008</v>
      </c>
      <c r="AB27">
        <v>2014</v>
      </c>
      <c r="AC27" t="s">
        <v>99</v>
      </c>
      <c r="AD27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herrerac</dc:creator>
  <cp:keywords/>
  <dc:description/>
  <cp:lastModifiedBy>herrerac</cp:lastModifiedBy>
  <dcterms:created xsi:type="dcterms:W3CDTF">2014-08-11T17:18:41Z</dcterms:created>
  <dcterms:modified xsi:type="dcterms:W3CDTF">2014-08-18T17:14:14Z</dcterms:modified>
  <cp:category/>
  <cp:version/>
  <cp:contentType/>
  <cp:contentStatus/>
</cp:coreProperties>
</file>