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95" windowHeight="125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<sst xmlns="http://schemas.openxmlformats.org/spreadsheetml/2006/main" count="241" uniqueCount="147">
  <si>
    <t>Name</t>
  </si>
  <si>
    <t>Description</t>
  </si>
  <si>
    <t>Web Notes</t>
  </si>
  <si>
    <t>Website Title</t>
  </si>
  <si>
    <t>Base Price</t>
  </si>
  <si>
    <t>Weight</t>
  </si>
  <si>
    <t>Weight Units</t>
  </si>
  <si>
    <t>Date Created</t>
  </si>
  <si>
    <t>Last Modified</t>
  </si>
  <si>
    <t>Brand</t>
  </si>
  <si>
    <t>Difficulty of Assembly</t>
  </si>
  <si>
    <t>Kit Material</t>
  </si>
  <si>
    <t>Product Category</t>
  </si>
  <si>
    <t>Product Type</t>
  </si>
  <si>
    <t>Ship Category</t>
  </si>
  <si>
    <t>Vehicle Make</t>
  </si>
  <si>
    <t>Vehicle Make2</t>
  </si>
  <si>
    <t>Vehicle Model</t>
  </si>
  <si>
    <t>Vehicle Model2_1</t>
  </si>
  <si>
    <t>Vehicle Model2_2</t>
  </si>
  <si>
    <t>Vehicle Trim # 1</t>
  </si>
  <si>
    <t>Vehicle Trim # 2</t>
  </si>
  <si>
    <t>Style Name</t>
  </si>
  <si>
    <t>Vehicle Year Start</t>
  </si>
  <si>
    <t>Vehicle Year End</t>
  </si>
  <si>
    <t>Main Image</t>
  </si>
  <si>
    <t>Image Link 1</t>
  </si>
  <si>
    <t>Image Link 2</t>
  </si>
  <si>
    <t>Image Link 3</t>
  </si>
  <si>
    <t>Image Link 4</t>
  </si>
  <si>
    <t>Image Link 5</t>
  </si>
  <si>
    <t>Image Link 6</t>
  </si>
  <si>
    <t>Image Link 7</t>
  </si>
  <si>
    <t>Image Link 8</t>
  </si>
  <si>
    <t>Image Link 9</t>
  </si>
  <si>
    <t>Image Link 10</t>
  </si>
  <si>
    <t>Image Link 11</t>
  </si>
  <si>
    <t>Image Link 12</t>
  </si>
  <si>
    <t>Image Link 13</t>
  </si>
  <si>
    <t>Image Link 14</t>
  </si>
  <si>
    <t>Image Link 15</t>
  </si>
  <si>
    <t>Image Link 16</t>
  </si>
  <si>
    <t>Image Link 17</t>
  </si>
  <si>
    <t>Image Link 18</t>
  </si>
  <si>
    <t>Image Link 19</t>
  </si>
  <si>
    <t>Image Link 20</t>
  </si>
  <si>
    <t>2010-2013 Mercedes S Class W221 Vaero S63 Look Kit ( without PDC ) - 4 Pieces - Includes S63 Look Front Bumper Cover (109877) S63 Look Side Skirt Rocker Panels (109878) S63 Look Rear Bumper Cover (109880)</t>
  </si>
  <si>
    <t>2010-2013 Mercedes S Class W221 Vaero S63 Look Kit ( without PDC ) - 4 Pieces</t>
  </si>
  <si>
    <t>Vaero</t>
  </si>
  <si>
    <t>Polypropylene</t>
  </si>
  <si>
    <t>European</t>
  </si>
  <si>
    <t>Kit</t>
  </si>
  <si>
    <t>Mercedes</t>
  </si>
  <si>
    <t>S Class</t>
  </si>
  <si>
    <t>ALL</t>
  </si>
  <si>
    <t>S63 Look</t>
  </si>
  <si>
    <t>http://www.extremedimensions.com/images/temp_images/109910_1.jpg</t>
  </si>
  <si>
    <t>http://extremedimensions.com/images/T/109877_1-01.jpg</t>
  </si>
  <si>
    <t>http://extremedimensions.com/images/T/109878_1.jpg</t>
  </si>
  <si>
    <t>http://extremedimensions.com/images/T/109880_1.jpg</t>
  </si>
  <si>
    <t>2010-2013 Mercedes S Class W221 Vaero S63 Look Kit ( with PDC ) - 4 Piece - Includes S63 Look Front Bumper Cover (109876) S63 Look Side Skirt Rocker Panels (109878) S63 Look Rear Bumper Cover (109879)</t>
  </si>
  <si>
    <t>2010-2013 Mercedes S Class W221 Vaero S63 Look Kit ( with PDC ) - 4 Piece</t>
  </si>
  <si>
    <t>http://www.extremedimensions.com/images/temp_images/109909_1.jpg</t>
  </si>
  <si>
    <t>http://extremedimensions.com/images/T/109876_1-01.jpg</t>
  </si>
  <si>
    <t>http://extremedimensions.com/images/T/109879_1.jpg</t>
  </si>
  <si>
    <t>2008-2011 Mercedes C Class W204 Vaero C63 Look Conversion Kit ( without PDC ) - 8 Piece - Includes C63 Look Front Bumper Cover (109855) C63 Look Grille (109856) C63 Look Fenders (109857) C63 Look Hood (109861) C63 Look Side Skirt Rocker Panels (109858) C63 V1 Rear Bumper Cover (109860)</t>
  </si>
  <si>
    <t>2008-2011 Mercedes C Class W204 Vaero C63 Look Conversion Kit ( without PDC ) - 8 Piece</t>
  </si>
  <si>
    <t>C Class</t>
  </si>
  <si>
    <t>4DR</t>
  </si>
  <si>
    <t>C63 Look</t>
  </si>
  <si>
    <t>http://www.extremedimensions.com/images/temp_images/109902_1.jpg</t>
  </si>
  <si>
    <t>http://extremedimensions.com/images/T/109855_1.jpg</t>
  </si>
  <si>
    <t>http://extremedimensions.com/images/T/109856_2.jpg</t>
  </si>
  <si>
    <t>http://extremedimensions.com/images/D/109857_1.jpg</t>
  </si>
  <si>
    <t>http://extremedimensions.com/images/T/109861_1.jpg</t>
  </si>
  <si>
    <t>http://extremedimensions.com/images/D/109858_2.jpg</t>
  </si>
  <si>
    <t>http://extremedimensions.com/images/T/109860_1.jpg</t>
  </si>
  <si>
    <t>2008-2011 Mercedes C Class W204 Vaero C63 Look Conversion Kit ( with PDC ) - 8 Piece - Includes C63 Look Front Bumper Cover (109854) C63 Look Grille (109856) C63 Look Fenders (109857) C63 Look Hood (109861) C63 Look Side Skirt Rocker Panels (109858) C63 V1 Look Rear Bumper Cover (109859)</t>
  </si>
  <si>
    <t>2008-2011 Mercedes C Class W204 Vaero C63 Look Conversion Kit ( with PDC ) - 8 Piece</t>
  </si>
  <si>
    <t>http://www.extremedimensions.com/images/temp_images/109901_1.jpg</t>
  </si>
  <si>
    <t>http://extremedimensions.com/images/T/109854_1.jpg</t>
  </si>
  <si>
    <t>http://extremedimensions.com/images/T/109859_1.jpg</t>
  </si>
  <si>
    <t>2011-2014 BMW 5 Series F10 Vaero M5 Look Conversion Kit ( without PDC , with Washer , without Camera ) - 6 Piece - Includes M5 Look Front Bumper Cover (109841) M5 Look Front Fenders (109842) M5 Look Side Skirt Rocker Panels (109833) M5 Look Rear Bumper Cover (109844)</t>
  </si>
  <si>
    <t>2011-2014 BMW 5 Series F10 Vaero M5 Look Conversion Kit ( without PDC , with Washer , without Camera ) - 6 Piece</t>
  </si>
  <si>
    <t>BMW</t>
  </si>
  <si>
    <t>5 Series</t>
  </si>
  <si>
    <t>M5 Look</t>
  </si>
  <si>
    <t>http://www.extremedimensions.com/images/temp_images/109892_1.jpg</t>
  </si>
  <si>
    <t>http://extremedimensions.com/images/T/109841_2.jpg</t>
  </si>
  <si>
    <t>http://extremedimensions.com/images/T/109833_2-02.jpg</t>
  </si>
  <si>
    <t>http://extremedimensions.com/images/T/109844_1.jpg</t>
  </si>
  <si>
    <t>http://extremedimensions.com/images/T/109842_1.jpg</t>
  </si>
  <si>
    <t>2011-2014 BMW 5 Series F10 Vaero M5 Look Conversion Kit ( with PDC , with Washer , without Camera ) - 6 Piece - Includes M5 Look Front Bumper Cover (109840) M5 Look Front Fenders (109842) M5 Look Side Skirt Rocker Panels (109833) M5 Look Rear Bumper Cover (109843)</t>
  </si>
  <si>
    <t>2011-2014 BMW 5 Series F10 Vaero M5 Look Conversion Kit ( with PDC , with Washer , without Camera ) - 6 Piece</t>
  </si>
  <si>
    <t>http://www.extremedimensions.com/images/temp_images/109891_1.jpg</t>
  </si>
  <si>
    <t>http://extremedimensions.com/images/T/109840_2.jpg</t>
  </si>
  <si>
    <t>http://extremedimensions.com/images/T/109843_1.jpg</t>
  </si>
  <si>
    <t>2011-2014 BMW 5 Series F10 Vaero M5 Look Conversion Kit ( with PDC , with Washer , with Camera ) - 6 Piece - Includes M5 Look Front Bumper Cover (109839) M5 Look Front Fenders (109842) M5 Look Side Skirt Rocker Panels (109833) M5 Look Rear Bumper Cover (109843)</t>
  </si>
  <si>
    <t>2011-2014 BMW 5 Series F10 Vaero M5 Look Conversion Kit ( with PDC , with Washer , with Camera ) - 6 Piece</t>
  </si>
  <si>
    <t>http://www.extremedimensions.com/images/temp_images/109890_1.jpg</t>
  </si>
  <si>
    <t>http://extremedimensions.com/images/T/109839_2.jpg</t>
  </si>
  <si>
    <t>1996-2001 Audi A4 S4 4DR Wagon AF-1 Hood (GFK) - 1 Piece</t>
  </si>
  <si>
    <t>Note: we recommend the use of hood pins with all hoods</t>
  </si>
  <si>
    <t>lb</t>
  </si>
  <si>
    <t>Aero Function</t>
  </si>
  <si>
    <t>FRP (Fiberglass Reinforced Plastics)</t>
  </si>
  <si>
    <t>Hood</t>
  </si>
  <si>
    <t>AF-1</t>
  </si>
  <si>
    <t>http://www.extremedimensions.com/images/temp_images/108931_1.jpg</t>
  </si>
  <si>
    <t>http://www.extremedimensions.com/images/temp_images/108931_3.jpg</t>
  </si>
  <si>
    <t>2009-2011 Porsche 997 C2 C2S C4 C4S Targa 4 Targa 4S Cabriolet AF-2 Front Add-On Spoiler (GFK) - 1 Piece</t>
  </si>
  <si>
    <t>Front Lip/Add On</t>
  </si>
  <si>
    <t>AF-2</t>
  </si>
  <si>
    <t>http://www.extremedimensions.com/images/temp_images/108927_1.jpg</t>
  </si>
  <si>
    <t>http://www.extremedimensions.com/images/temp_images/108927_2.jpg</t>
  </si>
  <si>
    <t>1984-1988 Toyota PickupÂ Ivan-Dan (Sharp) Duraflex Off Road 4 Inch Bulge Front Fenders - 2 Piece</t>
  </si>
  <si>
    <t>Duraflex</t>
  </si>
  <si>
    <t>Trucks &amp; SUV</t>
  </si>
  <si>
    <t>Fender</t>
  </si>
  <si>
    <t>Bulge</t>
  </si>
  <si>
    <t>http://www.extremedimensions.com/images/temp_images/108879_2.jpg</t>
  </si>
  <si>
    <t>2005-2008 Porsche 997 Carrera AF-1 Rear Bumper Cover (will only fit c4/c4s) (GFK) - 1 Piece</t>
  </si>
  <si>
    <t>Note: will not fit non all wheel drive models</t>
  </si>
  <si>
    <t>Rear Bumper</t>
  </si>
  <si>
    <t>http://www.extremedimensions.com/images/temp_images/108530_1.jpg</t>
  </si>
  <si>
    <t>2014-2015 BMW 4 Series F32 Couture M Sport Look Body Kit - 4 Piece - Includes M Sport Look Front Bumper Cover (109715) M Sport Look Side Skirts (109716) M Sport Look Rear Bumper Cover (109459)</t>
  </si>
  <si>
    <t>2014-2015 BMW 4 Series F32 Couture M Sport Look Body Kit - 4 Piece</t>
  </si>
  <si>
    <t>Couture</t>
  </si>
  <si>
    <t>Fiberglass/ Polyurethane</t>
  </si>
  <si>
    <t>4 Series</t>
  </si>
  <si>
    <t>M Sport Look</t>
  </si>
  <si>
    <t>http://www.extremedimensions.com/images/temp_images/109719_1.jpg</t>
  </si>
  <si>
    <t>http://www.extremedimensions.com/images/temp_images/109715_1.jpg</t>
  </si>
  <si>
    <t>http://www.extremedimensions.com/images/temp_images/109716_1.jpg</t>
  </si>
  <si>
    <t>http://extremedimensions.com/images/T/109459_2.jpg</t>
  </si>
  <si>
    <t>2014-2015 BMW 4 Series F32 Couture M Sport Look Front Bumper Cover - 1 Piece</t>
  </si>
  <si>
    <t>Polyurethane</t>
  </si>
  <si>
    <t>Front Bumper</t>
  </si>
  <si>
    <t>http://www.extremedimensions.com/images/temp_images/109715_2.jpg</t>
  </si>
  <si>
    <t xml:space="preserve">MAP Pricing </t>
  </si>
  <si>
    <t>MAP Shipping</t>
  </si>
  <si>
    <t>MAP Total</t>
  </si>
  <si>
    <t xml:space="preserve">Audi </t>
  </si>
  <si>
    <t>S4</t>
  </si>
  <si>
    <t xml:space="preserve">Porsche </t>
  </si>
  <si>
    <t>Toyota</t>
  </si>
  <si>
    <t>Pickup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</si>
</sst>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6">
    <xf numFmtId="0" fontId="0" fillId="0" borderId="0" xfId="0" applyFont="1" applyAlignment="1">
      <alignment/>
    </xf>
    <xf numFmtId="4" fontId="0" fillId="0" borderId="0" xfId="0" applyNumberFormat="1" applyAlignment="1">
      <alignment/>
    </xf>
    <xf numFmtId="0" fontId="0" fillId="0" borderId="0" xfId="0" applyAlignment="1">
      <alignment/>
    </xf>
    <xf numFmtId="0" fontId="0" fillId="0" borderId="0" xfId="0" applyAlignment="1">
      <alignment/>
    </xf>
    <xf numFmtId="22" fontId="0" fillId="0" borderId="0" xfId="0" applyNumberFormat="1" applyAlignment="1">
      <alignment/>
    </xf>
    <xf numFmtId="0" fontId="0" fillId="0" borderId="0" xfId="0" applyAlignment="1">
      <alignment/>
    </xf>
    <xf numFmtId="22" fontId="0" fillId="0" borderId="0" xfId="0" applyNumberFormat="1" applyAlignment="1">
      <alignment/>
    </xf>
    <xf numFmtId="0" fontId="0" fillId="0" borderId="0" xfId="0" applyAlignment="1">
      <alignment/>
    </xf>
    <xf numFmtId="22" fontId="0" fillId="0" borderId="0" xfId="0" applyNumberFormat="1" applyAlignment="1">
      <alignment/>
    </xf>
    <xf numFmtId="0" fontId="0" fillId="0" borderId="0" xfId="0" applyNumberFormat="1" applyAlignment="1">
      <alignment/>
    </xf>
    <xf numFmtId="0" fontId="0" fillId="0" borderId="0" xfId="0" applyAlignment="1">
      <alignment/>
    </xf>
    <xf numFmtId="22" fontId="0" fillId="0" borderId="0" xfId="0" applyNumberFormat="1" applyAlignment="1">
      <alignment/>
    </xf>
    <xf numFmtId="0" fontId="0" fillId="0" borderId="0" xfId="0" applyNumberFormat="1" applyAlignment="1">
      <alignment/>
    </xf>
    <xf numFmtId="0" fontId="0" fillId="0" borderId="0" xfId="0" applyAlignment="1">
      <alignment/>
    </xf>
    <xf numFmtId="22" fontId="0" fillId="0" borderId="0" xfId="0" applyNumberFormat="1" applyAlignment="1">
      <alignment/>
    </xf>
    <xf numFmtId="0" fontId="0" fillId="0" borderId="0" xfId="0" applyNumberFormat="1" applyAlignment="1">
      <alignment/>
    </xf>
    <xf numFmtId="0" fontId="0" fillId="0" borderId="0" xfId="0" applyAlignment="1">
      <alignment/>
    </xf>
    <xf numFmtId="22" fontId="0" fillId="0" borderId="0" xfId="0" applyNumberFormat="1" applyAlignment="1">
      <alignment/>
    </xf>
    <xf numFmtId="0" fontId="0" fillId="0" borderId="0" xfId="0" applyNumberFormat="1" applyAlignment="1">
      <alignment/>
    </xf>
    <xf numFmtId="0" fontId="0" fillId="0" borderId="0" xfId="0" applyAlignment="1">
      <alignment/>
    </xf>
    <xf numFmtId="22" fontId="0" fillId="0" borderId="0" xfId="0" applyNumberFormat="1" applyAlignment="1">
      <alignment/>
    </xf>
    <xf numFmtId="0" fontId="0" fillId="0" borderId="0" xfId="0" applyNumberFormat="1" applyAlignment="1">
      <alignment/>
    </xf>
    <xf numFmtId="0" fontId="0" fillId="0" borderId="0" xfId="0" applyAlignment="1">
      <alignment/>
    </xf>
    <xf numFmtId="22" fontId="0" fillId="0" borderId="0" xfId="0" applyNumberFormat="1" applyAlignment="1">
      <alignment/>
    </xf>
    <xf numFmtId="0" fontId="0" fillId="0" borderId="0" xfId="0" applyAlignment="1">
      <alignment/>
    </xf>
    <xf numFmtId="22" fontId="0" fillId="0" borderId="0" xfId="0" applyNumberFormat="1" applyAlignment="1">
      <alignment/>
    </xf>
    <xf numFmtId="0" fontId="0" fillId="0" borderId="0" xfId="0" applyAlignment="1">
      <alignment/>
    </xf>
    <xf numFmtId="22" fontId="0" fillId="0" borderId="0" xfId="0" applyNumberFormat="1" applyAlignment="1">
      <alignment/>
    </xf>
    <xf numFmtId="0" fontId="0" fillId="0" borderId="0" xfId="0" applyAlignment="1">
      <alignment/>
    </xf>
    <xf numFmtId="22" fontId="0" fillId="0" borderId="0" xfId="0" applyNumberFormat="1" applyAlignment="1">
      <alignment/>
    </xf>
    <xf numFmtId="0" fontId="0" fillId="0" borderId="0" xfId="0" applyAlignment="1">
      <alignment/>
    </xf>
    <xf numFmtId="22" fontId="0" fillId="0" borderId="0" xfId="0" applyNumberFormat="1" applyAlignment="1">
      <alignment/>
    </xf>
    <xf numFmtId="0" fontId="0" fillId="0" borderId="0" xfId="0" applyAlignment="1">
      <alignment/>
    </xf>
    <xf numFmtId="22" fontId="0" fillId="0" borderId="0" xfId="0" applyNumberFormat="1" applyAlignment="1">
      <alignment/>
    </xf>
    <xf numFmtId="0" fontId="0" fillId="0" borderId="0" xfId="0" applyAlignment="1">
      <alignment horizontal="left"/>
    </xf>
    <xf numFmtId="43" fontId="0" fillId="0" borderId="0" xfId="42"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4"/>
  <sheetViews>
    <sheetView tabSelected="1" zoomScalePageLayoutView="0" workbookViewId="0" topLeftCell="A1">
      <selection activeCell="F10" sqref="F10"/>
    </sheetView>
  </sheetViews>
  <sheetFormatPr defaultColWidth="9.140625" defaultRowHeight="15"/>
  <cols>
    <col min="2" max="2" width="12.57421875" style="0" customWidth="1"/>
    <col min="3" max="3" width="17.7109375" style="0" customWidth="1"/>
    <col min="4" max="4" width="75.7109375" style="0" customWidth="1"/>
    <col min="5" max="5" width="61.7109375" style="0" customWidth="1"/>
    <col min="6" max="8" width="57.00390625" style="32" customWidth="1"/>
    <col min="9" max="9" width="30.28125" style="0" customWidth="1"/>
    <col min="10" max="10" width="43.28125" style="0" customWidth="1"/>
    <col min="11" max="11" width="23.7109375" style="0" customWidth="1"/>
    <col min="12" max="12" width="19.8515625" style="0" customWidth="1"/>
    <col min="13" max="13" width="14.421875" style="0" customWidth="1"/>
    <col min="14" max="14" width="21.57421875" style="0" customWidth="1"/>
    <col min="15" max="15" width="14.8515625" style="0" customWidth="1"/>
    <col min="16" max="16" width="17.421875" style="0" customWidth="1"/>
    <col min="17" max="17" width="15.28125" style="0" customWidth="1"/>
    <col min="18" max="18" width="16.140625" style="0" customWidth="1"/>
    <col min="19" max="19" width="14.421875" style="0" customWidth="1"/>
    <col min="20" max="20" width="15.421875" style="0" customWidth="1"/>
    <col min="21" max="21" width="14.7109375" style="0" customWidth="1"/>
    <col min="22" max="22" width="15.421875" style="0" customWidth="1"/>
    <col min="23" max="23" width="17.8515625" style="0" customWidth="1"/>
    <col min="24" max="25" width="15.28125" style="0" customWidth="1"/>
    <col min="26" max="26" width="11.7109375" style="0" customWidth="1"/>
    <col min="27" max="27" width="16.7109375" style="0" customWidth="1"/>
    <col min="28" max="28" width="15.57421875" style="0" customWidth="1"/>
    <col min="29" max="29" width="19.28125" style="0" customWidth="1"/>
    <col min="30" max="30" width="15.28125" style="0" customWidth="1"/>
    <col min="31" max="31" width="15.57421875" style="0" customWidth="1"/>
    <col min="32" max="32" width="14.28125" style="0" customWidth="1"/>
    <col min="33" max="33" width="20.421875" style="0" customWidth="1"/>
    <col min="34" max="34" width="16.00390625" style="0" customWidth="1"/>
  </cols>
  <sheetData>
    <row r="1" spans="1:49" ht="15">
      <c r="A1" s="2" t="s">
        <v>0</v>
      </c>
      <c r="B1" s="2" t="s">
        <v>1</v>
      </c>
      <c r="C1" s="2" t="s">
        <v>2</v>
      </c>
      <c r="D1" s="2" t="s">
        <v>3</v>
      </c>
      <c r="E1" s="2" t="s">
        <v>4</v>
      </c>
      <c r="F1" s="32" t="s">
        <v>139</v>
      </c>
      <c r="G1" s="32" t="s">
        <v>140</v>
      </c>
      <c r="H1" s="32" t="s">
        <v>141</v>
      </c>
      <c r="I1" s="2" t="s">
        <v>5</v>
      </c>
      <c r="J1" s="2" t="s">
        <v>6</v>
      </c>
      <c r="K1" s="2" t="s">
        <v>7</v>
      </c>
      <c r="L1" s="2" t="s">
        <v>8</v>
      </c>
      <c r="M1" s="2" t="s">
        <v>9</v>
      </c>
      <c r="N1" s="2" t="s">
        <v>10</v>
      </c>
      <c r="O1" s="2" t="s">
        <v>11</v>
      </c>
      <c r="P1" s="2" t="s">
        <v>12</v>
      </c>
      <c r="Q1" s="2" t="s">
        <v>13</v>
      </c>
      <c r="R1" s="2" t="s">
        <v>14</v>
      </c>
      <c r="S1" s="2" t="s">
        <v>15</v>
      </c>
      <c r="T1" s="2" t="s">
        <v>16</v>
      </c>
      <c r="U1" s="2" t="s">
        <v>17</v>
      </c>
      <c r="V1" s="2" t="s">
        <v>18</v>
      </c>
      <c r="W1" s="2" t="s">
        <v>19</v>
      </c>
      <c r="X1" s="2" t="s">
        <v>20</v>
      </c>
      <c r="Y1" s="2" t="s">
        <v>21</v>
      </c>
      <c r="Z1" s="2" t="s">
        <v>22</v>
      </c>
      <c r="AA1" s="2" t="s">
        <v>23</v>
      </c>
      <c r="AB1" s="2" t="s">
        <v>24</v>
      </c>
      <c r="AC1" s="2" t="s">
        <v>25</v>
      </c>
      <c r="AD1" s="2" t="s">
        <v>26</v>
      </c>
      <c r="AE1" s="2" t="s">
        <v>27</v>
      </c>
      <c r="AF1" s="2" t="s">
        <v>28</v>
      </c>
      <c r="AG1" s="2" t="s">
        <v>29</v>
      </c>
      <c r="AH1" s="2" t="s">
        <v>30</v>
      </c>
      <c r="AI1" s="2" t="s">
        <v>31</v>
      </c>
      <c r="AJ1" s="2" t="s">
        <v>32</v>
      </c>
      <c r="AK1" s="2" t="s">
        <v>33</v>
      </c>
      <c r="AL1" s="2" t="s">
        <v>34</v>
      </c>
      <c r="AM1" s="2" t="s">
        <v>35</v>
      </c>
      <c r="AN1" s="2" t="s">
        <v>36</v>
      </c>
      <c r="AO1" s="2" t="s">
        <v>37</v>
      </c>
      <c r="AP1" s="2" t="s">
        <v>38</v>
      </c>
      <c r="AQ1" s="2" t="s">
        <v>39</v>
      </c>
      <c r="AR1" s="2" t="s">
        <v>40</v>
      </c>
      <c r="AS1" s="2" t="s">
        <v>41</v>
      </c>
      <c r="AT1" s="2" t="s">
        <v>42</v>
      </c>
      <c r="AU1" s="2" t="s">
        <v>43</v>
      </c>
      <c r="AV1" s="2" t="s">
        <v>44</v>
      </c>
      <c r="AW1" s="2" t="s">
        <v>45</v>
      </c>
    </row>
    <row r="2" spans="1:35" ht="15">
      <c r="A2">
        <v>109910</v>
      </c>
      <c r="B2" s="3" t="s">
        <v>46</v>
      </c>
      <c r="C2" s="3"/>
      <c r="D2" s="3" t="s">
        <v>47</v>
      </c>
      <c r="E2" s="35">
        <v>1840.09</v>
      </c>
      <c r="F2" s="1">
        <f aca="true" t="shared" si="0" ref="F2:F14">ROUNDDOWN(E2*0.8,0)</f>
        <v>1472</v>
      </c>
      <c r="G2" s="1">
        <v>165</v>
      </c>
      <c r="H2" s="1">
        <f aca="true" t="shared" si="1" ref="H2:H14">F2+G2</f>
        <v>1637</v>
      </c>
      <c r="I2" s="3">
        <v>37</v>
      </c>
      <c r="J2" s="32" t="s">
        <v>103</v>
      </c>
      <c r="K2" s="4">
        <v>41830.65277777778</v>
      </c>
      <c r="L2" s="4">
        <v>41870.520833333336</v>
      </c>
      <c r="M2" s="3" t="s">
        <v>48</v>
      </c>
      <c r="N2" s="3">
        <v>3</v>
      </c>
      <c r="O2" s="3" t="s">
        <v>49</v>
      </c>
      <c r="P2" s="3" t="s">
        <v>50</v>
      </c>
      <c r="Q2" s="3" t="s">
        <v>51</v>
      </c>
      <c r="R2" s="3">
        <v>1</v>
      </c>
      <c r="S2" s="3" t="s">
        <v>52</v>
      </c>
      <c r="T2" s="3"/>
      <c r="U2" s="3" t="s">
        <v>53</v>
      </c>
      <c r="V2" s="3"/>
      <c r="W2" s="3"/>
      <c r="X2" s="3" t="s">
        <v>54</v>
      </c>
      <c r="Y2" s="3"/>
      <c r="Z2" s="3" t="s">
        <v>55</v>
      </c>
      <c r="AA2" s="3">
        <v>2010</v>
      </c>
      <c r="AB2" s="3">
        <v>2013</v>
      </c>
      <c r="AC2" s="3" t="s">
        <v>56</v>
      </c>
      <c r="AD2" s="3" t="s">
        <v>57</v>
      </c>
      <c r="AE2" s="3" t="s">
        <v>58</v>
      </c>
      <c r="AF2" s="3" t="s">
        <v>59</v>
      </c>
      <c r="AG2" s="3"/>
      <c r="AH2" s="3"/>
      <c r="AI2" s="3"/>
    </row>
    <row r="3" spans="1:35" ht="15">
      <c r="A3">
        <v>109909</v>
      </c>
      <c r="B3" s="5" t="s">
        <v>60</v>
      </c>
      <c r="C3" s="5"/>
      <c r="D3" s="5" t="s">
        <v>61</v>
      </c>
      <c r="E3" s="35">
        <v>1840.09</v>
      </c>
      <c r="F3" s="1">
        <f t="shared" si="0"/>
        <v>1472</v>
      </c>
      <c r="G3" s="1">
        <v>165</v>
      </c>
      <c r="H3" s="1">
        <f t="shared" si="1"/>
        <v>1637</v>
      </c>
      <c r="I3" s="5">
        <v>37</v>
      </c>
      <c r="J3" s="32" t="s">
        <v>103</v>
      </c>
      <c r="K3" s="6">
        <v>41830.646527777775</v>
      </c>
      <c r="L3" s="6">
        <v>41870.520833333336</v>
      </c>
      <c r="M3" s="5" t="s">
        <v>48</v>
      </c>
      <c r="N3" s="5">
        <v>3</v>
      </c>
      <c r="O3" s="5" t="s">
        <v>49</v>
      </c>
      <c r="P3" s="5" t="s">
        <v>50</v>
      </c>
      <c r="Q3" s="5" t="s">
        <v>51</v>
      </c>
      <c r="R3" s="5">
        <v>1</v>
      </c>
      <c r="S3" s="5" t="s">
        <v>52</v>
      </c>
      <c r="T3" s="5"/>
      <c r="U3" s="5" t="s">
        <v>53</v>
      </c>
      <c r="V3" s="5"/>
      <c r="W3" s="5"/>
      <c r="X3" s="5" t="s">
        <v>54</v>
      </c>
      <c r="Y3" s="5"/>
      <c r="Z3" s="5" t="s">
        <v>55</v>
      </c>
      <c r="AA3" s="5">
        <v>2010</v>
      </c>
      <c r="AB3" s="5">
        <v>2013</v>
      </c>
      <c r="AC3" s="5" t="s">
        <v>62</v>
      </c>
      <c r="AD3" s="5" t="s">
        <v>63</v>
      </c>
      <c r="AE3" s="5" t="s">
        <v>58</v>
      </c>
      <c r="AF3" s="5" t="s">
        <v>64</v>
      </c>
      <c r="AG3" s="5"/>
      <c r="AH3" s="5"/>
      <c r="AI3" s="5"/>
    </row>
    <row r="4" spans="1:35" ht="15">
      <c r="A4">
        <v>109902</v>
      </c>
      <c r="B4" s="9" t="s">
        <v>65</v>
      </c>
      <c r="C4" s="7"/>
      <c r="D4" s="7" t="s">
        <v>66</v>
      </c>
      <c r="E4" s="35">
        <v>1840.09</v>
      </c>
      <c r="F4" s="35">
        <f t="shared" si="0"/>
        <v>1472</v>
      </c>
      <c r="G4" s="35">
        <v>145</v>
      </c>
      <c r="H4" s="1">
        <f t="shared" si="1"/>
        <v>1617</v>
      </c>
      <c r="I4" s="7">
        <v>37</v>
      </c>
      <c r="J4" s="32" t="s">
        <v>103</v>
      </c>
      <c r="K4" s="8">
        <v>41830.57986111111</v>
      </c>
      <c r="L4" s="8">
        <v>41870.520833333336</v>
      </c>
      <c r="M4" s="7" t="s">
        <v>48</v>
      </c>
      <c r="N4" s="7">
        <v>3</v>
      </c>
      <c r="O4" s="7" t="s">
        <v>49</v>
      </c>
      <c r="P4" s="7" t="s">
        <v>50</v>
      </c>
      <c r="Q4" s="7" t="s">
        <v>51</v>
      </c>
      <c r="R4" s="7">
        <v>29</v>
      </c>
      <c r="S4" s="7" t="s">
        <v>52</v>
      </c>
      <c r="T4" s="7"/>
      <c r="U4" s="7" t="s">
        <v>67</v>
      </c>
      <c r="V4" s="7"/>
      <c r="W4" s="7"/>
      <c r="X4" s="7" t="s">
        <v>68</v>
      </c>
      <c r="Y4" s="7"/>
      <c r="Z4" s="7" t="s">
        <v>69</v>
      </c>
      <c r="AA4" s="7">
        <v>2008</v>
      </c>
      <c r="AB4" s="7">
        <v>2011</v>
      </c>
      <c r="AC4" s="7" t="s">
        <v>70</v>
      </c>
      <c r="AD4" s="7" t="s">
        <v>71</v>
      </c>
      <c r="AE4" s="7" t="s">
        <v>72</v>
      </c>
      <c r="AF4" s="7" t="s">
        <v>73</v>
      </c>
      <c r="AG4" s="7" t="s">
        <v>74</v>
      </c>
      <c r="AH4" s="7" t="s">
        <v>75</v>
      </c>
      <c r="AI4" s="7" t="s">
        <v>76</v>
      </c>
    </row>
    <row r="5" spans="1:35" ht="15">
      <c r="A5">
        <v>109901</v>
      </c>
      <c r="B5" s="12" t="s">
        <v>77</v>
      </c>
      <c r="C5" s="10"/>
      <c r="D5" s="10" t="s">
        <v>78</v>
      </c>
      <c r="E5" s="35">
        <v>2785.84</v>
      </c>
      <c r="F5" s="35">
        <f t="shared" si="0"/>
        <v>2228</v>
      </c>
      <c r="G5" s="35">
        <v>145</v>
      </c>
      <c r="H5" s="35">
        <f t="shared" si="1"/>
        <v>2373</v>
      </c>
      <c r="I5" s="10">
        <v>37</v>
      </c>
      <c r="J5" s="32" t="s">
        <v>103</v>
      </c>
      <c r="K5" s="11">
        <v>41830.57777777778</v>
      </c>
      <c r="L5" s="11">
        <v>41870.520833333336</v>
      </c>
      <c r="M5" s="10" t="s">
        <v>48</v>
      </c>
      <c r="N5" s="10">
        <v>3</v>
      </c>
      <c r="O5" s="10" t="s">
        <v>49</v>
      </c>
      <c r="P5" s="10" t="s">
        <v>50</v>
      </c>
      <c r="Q5" s="10" t="s">
        <v>51</v>
      </c>
      <c r="R5" s="10">
        <v>29</v>
      </c>
      <c r="S5" s="10" t="s">
        <v>52</v>
      </c>
      <c r="T5" s="10"/>
      <c r="U5" s="10" t="s">
        <v>67</v>
      </c>
      <c r="V5" s="10"/>
      <c r="W5" s="10"/>
      <c r="X5" s="10" t="s">
        <v>68</v>
      </c>
      <c r="Y5" s="10"/>
      <c r="Z5" s="10" t="s">
        <v>69</v>
      </c>
      <c r="AA5" s="10">
        <v>2008</v>
      </c>
      <c r="AB5" s="10">
        <v>2011</v>
      </c>
      <c r="AC5" s="10" t="s">
        <v>79</v>
      </c>
      <c r="AD5" s="10" t="s">
        <v>80</v>
      </c>
      <c r="AE5" s="10" t="s">
        <v>72</v>
      </c>
      <c r="AF5" s="10" t="s">
        <v>73</v>
      </c>
      <c r="AG5" s="10" t="s">
        <v>74</v>
      </c>
      <c r="AH5" s="10" t="s">
        <v>75</v>
      </c>
      <c r="AI5" s="10" t="s">
        <v>81</v>
      </c>
    </row>
    <row r="6" spans="1:33" ht="15">
      <c r="A6">
        <v>109892</v>
      </c>
      <c r="B6" s="15" t="s">
        <v>82</v>
      </c>
      <c r="C6" s="13"/>
      <c r="D6" s="13" t="s">
        <v>83</v>
      </c>
      <c r="E6" s="35">
        <v>1984.62</v>
      </c>
      <c r="F6" s="35">
        <f t="shared" si="0"/>
        <v>1587</v>
      </c>
      <c r="G6" s="35">
        <v>145</v>
      </c>
      <c r="H6" s="1">
        <f t="shared" si="1"/>
        <v>1732</v>
      </c>
      <c r="I6" s="13">
        <v>37</v>
      </c>
      <c r="J6" s="32" t="s">
        <v>103</v>
      </c>
      <c r="K6" s="14">
        <v>41830.54722222222</v>
      </c>
      <c r="L6" s="14">
        <v>41870.520833333336</v>
      </c>
      <c r="M6" s="13" t="s">
        <v>48</v>
      </c>
      <c r="N6" s="13">
        <v>3</v>
      </c>
      <c r="O6" s="13" t="s">
        <v>49</v>
      </c>
      <c r="P6" s="13" t="s">
        <v>50</v>
      </c>
      <c r="Q6" s="13" t="s">
        <v>51</v>
      </c>
      <c r="R6" s="13">
        <v>29</v>
      </c>
      <c r="S6" s="13" t="s">
        <v>84</v>
      </c>
      <c r="T6" s="13"/>
      <c r="U6" s="13" t="s">
        <v>85</v>
      </c>
      <c r="V6" s="13"/>
      <c r="W6" s="13"/>
      <c r="X6" s="13" t="s">
        <v>68</v>
      </c>
      <c r="Y6" s="13"/>
      <c r="Z6" s="13" t="s">
        <v>86</v>
      </c>
      <c r="AA6" s="13">
        <v>2011</v>
      </c>
      <c r="AB6" s="13">
        <v>2014</v>
      </c>
      <c r="AC6" s="13" t="s">
        <v>87</v>
      </c>
      <c r="AD6" s="13" t="s">
        <v>88</v>
      </c>
      <c r="AE6" s="13" t="s">
        <v>89</v>
      </c>
      <c r="AF6" s="13" t="s">
        <v>90</v>
      </c>
      <c r="AG6" s="13" t="s">
        <v>91</v>
      </c>
    </row>
    <row r="7" spans="1:33" ht="15">
      <c r="A7">
        <v>109891</v>
      </c>
      <c r="B7" s="18" t="s">
        <v>92</v>
      </c>
      <c r="C7" s="16"/>
      <c r="D7" s="16" t="s">
        <v>93</v>
      </c>
      <c r="E7" s="35">
        <v>1984.62</v>
      </c>
      <c r="F7" s="35">
        <f t="shared" si="0"/>
        <v>1587</v>
      </c>
      <c r="G7" s="35">
        <v>145</v>
      </c>
      <c r="H7" s="1">
        <f t="shared" si="1"/>
        <v>1732</v>
      </c>
      <c r="I7" s="16">
        <v>37</v>
      </c>
      <c r="J7" s="32" t="s">
        <v>103</v>
      </c>
      <c r="K7" s="17">
        <v>41830.54513888889</v>
      </c>
      <c r="L7" s="17">
        <v>41870.520833333336</v>
      </c>
      <c r="M7" s="16" t="s">
        <v>48</v>
      </c>
      <c r="N7" s="16">
        <v>3</v>
      </c>
      <c r="O7" s="16" t="s">
        <v>49</v>
      </c>
      <c r="P7" s="16" t="s">
        <v>50</v>
      </c>
      <c r="Q7" s="16" t="s">
        <v>51</v>
      </c>
      <c r="R7" s="16">
        <v>29</v>
      </c>
      <c r="S7" s="16" t="s">
        <v>84</v>
      </c>
      <c r="T7" s="16"/>
      <c r="U7" s="16" t="s">
        <v>85</v>
      </c>
      <c r="V7" s="16"/>
      <c r="W7" s="16"/>
      <c r="X7" s="16" t="s">
        <v>68</v>
      </c>
      <c r="Y7" s="16"/>
      <c r="Z7" s="16" t="s">
        <v>86</v>
      </c>
      <c r="AA7" s="16">
        <v>2011</v>
      </c>
      <c r="AB7" s="16">
        <v>2014</v>
      </c>
      <c r="AC7" s="16" t="s">
        <v>94</v>
      </c>
      <c r="AD7" s="16" t="s">
        <v>95</v>
      </c>
      <c r="AE7" s="16" t="s">
        <v>89</v>
      </c>
      <c r="AF7" s="16" t="s">
        <v>96</v>
      </c>
      <c r="AG7" s="16" t="s">
        <v>91</v>
      </c>
    </row>
    <row r="8" spans="1:33" ht="15">
      <c r="A8">
        <v>109890</v>
      </c>
      <c r="B8" s="21" t="s">
        <v>97</v>
      </c>
      <c r="C8" s="19"/>
      <c r="D8" s="19" t="s">
        <v>98</v>
      </c>
      <c r="E8" s="35">
        <v>1984.62</v>
      </c>
      <c r="F8" s="35">
        <f t="shared" si="0"/>
        <v>1587</v>
      </c>
      <c r="G8" s="35">
        <v>165</v>
      </c>
      <c r="H8" s="1">
        <f t="shared" si="1"/>
        <v>1752</v>
      </c>
      <c r="I8" s="19">
        <v>37</v>
      </c>
      <c r="J8" s="32" t="s">
        <v>103</v>
      </c>
      <c r="K8" s="20">
        <v>41830.49444444444</v>
      </c>
      <c r="L8" s="20">
        <v>41870.520833333336</v>
      </c>
      <c r="M8" s="19" t="s">
        <v>48</v>
      </c>
      <c r="N8" s="19">
        <v>3</v>
      </c>
      <c r="O8" s="19" t="s">
        <v>49</v>
      </c>
      <c r="P8" s="19" t="s">
        <v>50</v>
      </c>
      <c r="Q8" s="19" t="s">
        <v>51</v>
      </c>
      <c r="R8" s="19">
        <v>1</v>
      </c>
      <c r="S8" s="19" t="s">
        <v>84</v>
      </c>
      <c r="T8" s="19"/>
      <c r="U8" s="19" t="s">
        <v>85</v>
      </c>
      <c r="V8" s="19"/>
      <c r="W8" s="19"/>
      <c r="X8" s="19" t="s">
        <v>68</v>
      </c>
      <c r="Y8" s="19"/>
      <c r="Z8" s="19" t="s">
        <v>86</v>
      </c>
      <c r="AA8" s="19">
        <v>2011</v>
      </c>
      <c r="AB8" s="19">
        <v>2014</v>
      </c>
      <c r="AC8" s="19" t="s">
        <v>99</v>
      </c>
      <c r="AD8" s="19" t="s">
        <v>100</v>
      </c>
      <c r="AE8" s="19" t="s">
        <v>89</v>
      </c>
      <c r="AF8" s="19" t="s">
        <v>96</v>
      </c>
      <c r="AG8" s="19" t="s">
        <v>91</v>
      </c>
    </row>
    <row r="9" spans="1:34" ht="15">
      <c r="A9">
        <v>108931</v>
      </c>
      <c r="B9" s="22" t="s">
        <v>101</v>
      </c>
      <c r="C9" s="22" t="s">
        <v>102</v>
      </c>
      <c r="D9" s="22" t="s">
        <v>101</v>
      </c>
      <c r="E9" s="35">
        <v>499</v>
      </c>
      <c r="F9" s="35">
        <f t="shared" si="0"/>
        <v>399</v>
      </c>
      <c r="G9" s="35">
        <v>145</v>
      </c>
      <c r="H9" s="1">
        <f t="shared" si="1"/>
        <v>544</v>
      </c>
      <c r="I9" s="22">
        <v>25</v>
      </c>
      <c r="J9" s="22" t="s">
        <v>103</v>
      </c>
      <c r="K9" s="23">
        <v>41368.73472222222</v>
      </c>
      <c r="L9" s="23">
        <v>41870.51944444444</v>
      </c>
      <c r="M9" s="22" t="s">
        <v>104</v>
      </c>
      <c r="N9" s="22">
        <v>3</v>
      </c>
      <c r="O9" s="22" t="s">
        <v>105</v>
      </c>
      <c r="P9" s="22" t="s">
        <v>50</v>
      </c>
      <c r="Q9" s="22" t="s">
        <v>106</v>
      </c>
      <c r="R9" s="22">
        <v>29</v>
      </c>
      <c r="S9" s="32" t="s">
        <v>142</v>
      </c>
      <c r="T9" s="22"/>
      <c r="U9" s="32" t="s">
        <v>143</v>
      </c>
      <c r="V9" s="22"/>
      <c r="W9" s="22"/>
      <c r="X9" s="22" t="s">
        <v>54</v>
      </c>
      <c r="Y9" s="22"/>
      <c r="Z9" s="22" t="s">
        <v>107</v>
      </c>
      <c r="AA9" s="22">
        <v>1996</v>
      </c>
      <c r="AB9" s="22">
        <v>2001</v>
      </c>
      <c r="AC9" s="22" t="s">
        <v>108</v>
      </c>
      <c r="AD9" s="22" t="s">
        <v>109</v>
      </c>
      <c r="AE9" s="22"/>
      <c r="AF9" s="22"/>
      <c r="AG9" s="22"/>
      <c r="AH9" s="22"/>
    </row>
    <row r="10" spans="1:35" ht="15">
      <c r="A10">
        <v>108927</v>
      </c>
      <c r="B10" s="24" t="s">
        <v>110</v>
      </c>
      <c r="C10" s="24"/>
      <c r="D10" s="24" t="s">
        <v>110</v>
      </c>
      <c r="E10" s="35">
        <v>599</v>
      </c>
      <c r="F10" s="35">
        <f t="shared" si="0"/>
        <v>479</v>
      </c>
      <c r="G10" s="35">
        <v>129</v>
      </c>
      <c r="H10" s="1">
        <f t="shared" si="1"/>
        <v>608</v>
      </c>
      <c r="I10" s="24">
        <v>5</v>
      </c>
      <c r="J10" s="24" t="s">
        <v>103</v>
      </c>
      <c r="K10" s="25">
        <v>41368.73888888889</v>
      </c>
      <c r="L10" s="25">
        <v>41870.51944444444</v>
      </c>
      <c r="M10" s="24" t="s">
        <v>104</v>
      </c>
      <c r="N10" s="24">
        <v>3</v>
      </c>
      <c r="O10" s="24" t="s">
        <v>105</v>
      </c>
      <c r="P10" s="24" t="s">
        <v>50</v>
      </c>
      <c r="Q10" s="24" t="s">
        <v>111</v>
      </c>
      <c r="R10" s="24">
        <v>13</v>
      </c>
      <c r="S10" s="32" t="s">
        <v>144</v>
      </c>
      <c r="T10" s="24"/>
      <c r="U10" s="34">
        <v>997</v>
      </c>
      <c r="V10" s="24"/>
      <c r="W10" s="24"/>
      <c r="X10" s="24" t="s">
        <v>54</v>
      </c>
      <c r="Y10" s="24"/>
      <c r="Z10" s="24" t="s">
        <v>112</v>
      </c>
      <c r="AA10" s="24">
        <v>2009</v>
      </c>
      <c r="AB10" s="24">
        <v>2011</v>
      </c>
      <c r="AC10" s="24" t="s">
        <v>113</v>
      </c>
      <c r="AD10" s="24" t="s">
        <v>114</v>
      </c>
      <c r="AE10" s="24"/>
      <c r="AF10" s="24"/>
      <c r="AG10" s="24"/>
      <c r="AH10" s="24"/>
      <c r="AI10" s="24"/>
    </row>
    <row r="11" spans="1:29" ht="15">
      <c r="A11">
        <v>108879</v>
      </c>
      <c r="B11" s="26" t="s">
        <v>115</v>
      </c>
      <c r="C11" s="26"/>
      <c r="D11" s="26" t="s">
        <v>115</v>
      </c>
      <c r="E11" s="35">
        <v>299</v>
      </c>
      <c r="F11" s="35">
        <f t="shared" si="0"/>
        <v>239</v>
      </c>
      <c r="G11" s="35">
        <v>119</v>
      </c>
      <c r="H11" s="1">
        <f t="shared" si="1"/>
        <v>358</v>
      </c>
      <c r="I11" s="26">
        <v>7</v>
      </c>
      <c r="J11" s="26" t="s">
        <v>103</v>
      </c>
      <c r="K11" s="27">
        <v>41368.73402777778</v>
      </c>
      <c r="L11" s="27">
        <v>41870.666666666664</v>
      </c>
      <c r="M11" s="26" t="s">
        <v>116</v>
      </c>
      <c r="N11" s="26">
        <v>3</v>
      </c>
      <c r="O11" s="26" t="s">
        <v>105</v>
      </c>
      <c r="P11" s="26" t="s">
        <v>117</v>
      </c>
      <c r="Q11" s="26" t="s">
        <v>118</v>
      </c>
      <c r="R11" s="26">
        <v>8</v>
      </c>
      <c r="S11" s="32" t="s">
        <v>145</v>
      </c>
      <c r="T11" s="26"/>
      <c r="U11" s="32" t="s">
        <v>146</v>
      </c>
      <c r="V11" s="26"/>
      <c r="W11" s="26"/>
      <c r="X11" s="26" t="s">
        <v>54</v>
      </c>
      <c r="Y11" s="26"/>
      <c r="Z11" s="26" t="s">
        <v>119</v>
      </c>
      <c r="AA11" s="26">
        <v>1984</v>
      </c>
      <c r="AB11" s="26">
        <v>1988</v>
      </c>
      <c r="AC11" s="26" t="s">
        <v>120</v>
      </c>
    </row>
    <row r="12" spans="1:32" ht="15">
      <c r="A12">
        <v>108530</v>
      </c>
      <c r="B12" s="28" t="s">
        <v>121</v>
      </c>
      <c r="C12" s="28" t="s">
        <v>122</v>
      </c>
      <c r="D12" s="28" t="s">
        <v>121</v>
      </c>
      <c r="E12" s="35">
        <v>1999</v>
      </c>
      <c r="F12" s="35">
        <f t="shared" si="0"/>
        <v>1599</v>
      </c>
      <c r="G12" s="35">
        <v>165</v>
      </c>
      <c r="H12" s="1">
        <f t="shared" si="1"/>
        <v>1764</v>
      </c>
      <c r="I12" s="28">
        <v>15</v>
      </c>
      <c r="J12" s="28" t="s">
        <v>103</v>
      </c>
      <c r="K12" s="29">
        <v>41220.68472222222</v>
      </c>
      <c r="L12" s="29">
        <v>41870.51944444444</v>
      </c>
      <c r="M12" s="28" t="s">
        <v>104</v>
      </c>
      <c r="N12" s="28">
        <v>3</v>
      </c>
      <c r="O12" s="28" t="s">
        <v>105</v>
      </c>
      <c r="P12" s="28" t="s">
        <v>50</v>
      </c>
      <c r="Q12" s="28" t="s">
        <v>123</v>
      </c>
      <c r="R12" s="28">
        <v>1</v>
      </c>
      <c r="S12" s="32" t="s">
        <v>144</v>
      </c>
      <c r="T12" s="28"/>
      <c r="U12" s="34">
        <v>997</v>
      </c>
      <c r="V12" s="28"/>
      <c r="W12" s="28"/>
      <c r="X12" s="28" t="s">
        <v>54</v>
      </c>
      <c r="Y12" s="28"/>
      <c r="Z12" s="28" t="s">
        <v>107</v>
      </c>
      <c r="AA12" s="28">
        <v>2005</v>
      </c>
      <c r="AB12" s="28">
        <v>2008</v>
      </c>
      <c r="AC12" s="28" t="s">
        <v>124</v>
      </c>
      <c r="AD12" s="28"/>
      <c r="AE12" s="28"/>
      <c r="AF12" s="28"/>
    </row>
    <row r="13" spans="1:32" ht="15">
      <c r="A13">
        <v>109719</v>
      </c>
      <c r="B13" s="30" t="s">
        <v>125</v>
      </c>
      <c r="C13" s="30"/>
      <c r="D13" s="30" t="s">
        <v>126</v>
      </c>
      <c r="E13" s="35">
        <v>1403.59</v>
      </c>
      <c r="F13" s="35">
        <f t="shared" si="0"/>
        <v>1122</v>
      </c>
      <c r="G13" s="35">
        <v>165</v>
      </c>
      <c r="H13" s="1">
        <f t="shared" si="1"/>
        <v>1287</v>
      </c>
      <c r="I13" s="30">
        <v>37</v>
      </c>
      <c r="J13" s="32" t="s">
        <v>103</v>
      </c>
      <c r="K13" s="31">
        <v>41736.46041666667</v>
      </c>
      <c r="L13" s="31">
        <v>41873.68541666667</v>
      </c>
      <c r="M13" s="30" t="s">
        <v>127</v>
      </c>
      <c r="N13" s="30">
        <v>3</v>
      </c>
      <c r="O13" s="30" t="s">
        <v>128</v>
      </c>
      <c r="P13" s="30" t="s">
        <v>50</v>
      </c>
      <c r="Q13" s="30" t="s">
        <v>51</v>
      </c>
      <c r="R13" s="30">
        <v>1</v>
      </c>
      <c r="S13" s="30" t="s">
        <v>84</v>
      </c>
      <c r="T13" s="30"/>
      <c r="U13" s="30" t="s">
        <v>129</v>
      </c>
      <c r="V13" s="30"/>
      <c r="W13" s="30"/>
      <c r="X13" s="30" t="s">
        <v>54</v>
      </c>
      <c r="Y13" s="30"/>
      <c r="Z13" s="30" t="s">
        <v>130</v>
      </c>
      <c r="AA13" s="30">
        <v>2014</v>
      </c>
      <c r="AB13" s="30">
        <v>2015</v>
      </c>
      <c r="AC13" s="30" t="s">
        <v>131</v>
      </c>
      <c r="AD13" s="30" t="s">
        <v>132</v>
      </c>
      <c r="AE13" s="30" t="s">
        <v>133</v>
      </c>
      <c r="AF13" s="30" t="s">
        <v>134</v>
      </c>
    </row>
    <row r="14" spans="1:32" ht="15">
      <c r="A14">
        <v>109715</v>
      </c>
      <c r="B14" s="32" t="s">
        <v>135</v>
      </c>
      <c r="C14" s="32"/>
      <c r="D14" s="32" t="s">
        <v>135</v>
      </c>
      <c r="E14" s="35">
        <v>599</v>
      </c>
      <c r="F14" s="35">
        <f t="shared" si="0"/>
        <v>479</v>
      </c>
      <c r="G14" s="35">
        <v>165</v>
      </c>
      <c r="H14" s="1">
        <f t="shared" si="1"/>
        <v>644</v>
      </c>
      <c r="I14" s="32">
        <v>15</v>
      </c>
      <c r="J14" s="32" t="s">
        <v>103</v>
      </c>
      <c r="K14" s="33">
        <v>41736.41111111111</v>
      </c>
      <c r="L14" s="33">
        <v>41876.56597222222</v>
      </c>
      <c r="M14" s="32" t="s">
        <v>127</v>
      </c>
      <c r="N14" s="32">
        <v>3</v>
      </c>
      <c r="O14" s="32" t="s">
        <v>136</v>
      </c>
      <c r="P14" s="32" t="s">
        <v>50</v>
      </c>
      <c r="Q14" s="32" t="s">
        <v>137</v>
      </c>
      <c r="R14" s="32">
        <v>1</v>
      </c>
      <c r="S14" s="32" t="s">
        <v>84</v>
      </c>
      <c r="T14" s="32"/>
      <c r="U14" s="32" t="s">
        <v>129</v>
      </c>
      <c r="V14" s="32"/>
      <c r="W14" s="32"/>
      <c r="X14" s="32" t="s">
        <v>54</v>
      </c>
      <c r="Y14" s="32"/>
      <c r="Z14" s="32" t="s">
        <v>130</v>
      </c>
      <c r="AA14" s="32">
        <v>2014</v>
      </c>
      <c r="AB14" s="32">
        <v>2015</v>
      </c>
      <c r="AC14" s="32" t="s">
        <v>132</v>
      </c>
      <c r="AD14" s="32" t="s">
        <v>138</v>
      </c>
      <c r="AE14" s="32"/>
      <c r="AF14" s="32"/>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Manansala</dc:creator>
  <cp:keywords/>
  <dc:description/>
  <cp:lastModifiedBy>Krystin Uyema</cp:lastModifiedBy>
  <dcterms:created xsi:type="dcterms:W3CDTF">2014-08-25T15:20:16Z</dcterms:created>
  <dcterms:modified xsi:type="dcterms:W3CDTF">2014-08-26T17:34:29Z</dcterms:modified>
  <cp:category/>
  <cp:version/>
  <cp:contentType/>
  <cp:contentStatus/>
</cp:coreProperties>
</file>